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2980" windowHeight="9030" activeTab="4"/>
  </bookViews>
  <sheets>
    <sheet name="Бухгалтерский баланс" sheetId="1" r:id="rId1"/>
    <sheet name="Отчет о прибылях и убытках" sheetId="2" r:id="rId2"/>
    <sheet name="Изм. собственного капитала" sheetId="3" r:id="rId3"/>
    <sheet name="Движ. денежных средств" sheetId="4" r:id="rId4"/>
    <sheet name="форма1" sheetId="5" r:id="rId5"/>
  </sheets>
  <calcPr calcId="144525"/>
</workbook>
</file>

<file path=xl/calcChain.xml><?xml version="1.0" encoding="utf-8"?>
<calcChain xmlns="http://schemas.openxmlformats.org/spreadsheetml/2006/main">
  <c r="D27" i="5" l="1"/>
  <c r="C27" i="5"/>
  <c r="D26" i="5"/>
  <c r="D31" i="5" s="1"/>
  <c r="C26" i="5"/>
  <c r="C31" i="5" s="1"/>
  <c r="D4" i="5"/>
  <c r="C4" i="5"/>
</calcChain>
</file>

<file path=xl/comments1.xml><?xml version="1.0" encoding="utf-8"?>
<comments xmlns="http://schemas.openxmlformats.org/spreadsheetml/2006/main">
  <authors>
    <author>bondar</author>
    <author xml:space="preserve">bondar </author>
  </authors>
  <commentList>
    <comment ref="L3" authorId="0">
      <text>
        <r>
          <rPr>
            <sz val="11"/>
            <color indexed="81"/>
            <rFont val="Times New Roman"/>
            <family val="1"/>
            <charset val="204"/>
          </rPr>
          <t>При заполнении отчетности необходимо вводить данные 
в ячейки с голубой заливкой.</t>
        </r>
      </text>
    </comment>
    <comment ref="C13" authorId="1">
      <text>
        <r>
          <rPr>
            <sz val="11"/>
            <color indexed="81"/>
            <rFont val="Times New Roman"/>
            <family val="1"/>
            <charset val="204"/>
          </rPr>
          <t>Показатели бухгалтерской отчетности приводятся в миллионах белорусских рублей в целых числах.</t>
        </r>
      </text>
    </comment>
    <comment ref="C20" authorId="1">
      <text>
        <r>
          <rPr>
            <sz val="11"/>
            <color indexed="81"/>
            <rFont val="Times New Roman"/>
            <family val="1"/>
            <charset val="204"/>
          </rPr>
          <t xml:space="preserve">  В бухгалтерской отчетности не допускается зачет между статьями активов, обязательств, собственного капитала, доходов и расходов, кроме случаев, когда такой зачет установлен законодательством.
  Показатели бухгалтерского баланса, отчета о прибылях и убытках, отчета об изменении собственного капитала, отчета о движении денежных средств, отчета об использовании целевого финансирования, по которым отсутствуют числовые значения, прочеркиваются. </t>
        </r>
        <r>
          <rPr>
            <b/>
            <sz val="11"/>
            <color indexed="12"/>
            <rFont val="Times New Roman"/>
            <family val="1"/>
            <charset val="204"/>
          </rPr>
          <t>Вычитаемые и отрицательные числовые значения показателей показываются 
в круглых скобках.</t>
        </r>
      </text>
    </comment>
    <comment ref="N22" authorId="1">
      <text>
        <r>
          <rPr>
            <sz val="11"/>
            <color indexed="81"/>
            <rFont val="Times New Roman"/>
            <family val="1"/>
            <charset val="204"/>
          </rPr>
          <t>В графе 4 «На 31 декабря 20__ г.» бухгалтерского баланса показываются данные о стоимости
активов, собственного капитала, обязательств 
на конец предыдущего года (вступительный 
баланс), которые должны соответствовать данным 
графы 3 «На ________ 20__ года» предыдущего
года (заключительный баланс), за исключением случаев, установленных законодательством.</t>
        </r>
      </text>
    </comment>
    <comment ref="C23" authorId="1">
      <text>
        <r>
          <rPr>
            <sz val="11"/>
            <color indexed="81"/>
            <rFont val="Times New Roman"/>
            <family val="1"/>
            <charset val="204"/>
          </rPr>
          <t>В разделе I «Долгосрочные активы» приводится информация об остатках основных средств, нематериальных активов, доходных вложений в материальные активы, вложений в долгосрочные активы, оборудования к установке и строительных материалов, долгосрочных финансовых вложений, долгосрочной дебиторской задолженности, отложенных налоговых активов и других долгосрочных активов.</t>
        </r>
      </text>
    </comment>
    <comment ref="C37" authorId="1">
      <text>
        <r>
          <rPr>
            <sz val="11"/>
            <color indexed="81"/>
            <rFont val="Times New Roman"/>
            <family val="1"/>
            <charset val="204"/>
          </rPr>
          <t>В разделе II «Краткосрочные активы» приводится информация об остатках запасов, долгосрочных активов, предназначенных для реализации, расходов будущих периодов, налогов по приобретенным товарам, работам, услугам, краткосрочной дебиторской задолженности, краткосрочных финансовых вложений, 
денежных средств и их эквивалентов,
 прочих краткосрочных активов.</t>
        </r>
      </text>
    </comment>
    <comment ref="C60" authorId="1">
      <text>
        <r>
          <rPr>
            <sz val="11"/>
            <color indexed="81"/>
            <rFont val="Times New Roman"/>
            <family val="1"/>
            <charset val="204"/>
          </rPr>
          <t>В разделе III «Собственный капитал» приводится информация о величине собственного капитала организации.</t>
        </r>
      </text>
    </comment>
    <comment ref="C70" authorId="1">
      <text>
        <r>
          <rPr>
            <sz val="11"/>
            <color indexed="81"/>
            <rFont val="Times New Roman"/>
            <family val="1"/>
            <charset val="204"/>
          </rPr>
          <t>В разделе IV «Долгосрочные обязательства» приводится информация о долгосрочных обязательствах организации, погашение которых ожидается более чем через 12 месяцев после отчетной даты.</t>
        </r>
      </text>
    </comment>
    <comment ref="C78" authorId="1">
      <text>
        <r>
          <rPr>
            <sz val="11"/>
            <color indexed="81"/>
            <rFont val="Times New Roman"/>
            <family val="1"/>
            <charset val="204"/>
          </rPr>
          <t>В разделе V «Краткосрочные обязательства» приводится информация о краткосрочных обязательствах организации, погашение которых ожидается в течение 12 месяцев после отчетной даты.</t>
        </r>
      </text>
    </comment>
  </commentList>
</comments>
</file>

<file path=xl/comments2.xml><?xml version="1.0" encoding="utf-8"?>
<comments xmlns="http://schemas.openxmlformats.org/spreadsheetml/2006/main">
  <authors>
    <author>bondar</author>
    <author xml:space="preserve">bondar </author>
  </authors>
  <commentList>
    <comment ref="M3" authorId="0">
      <text>
        <r>
          <rPr>
            <sz val="11"/>
            <color indexed="81"/>
            <rFont val="Times New Roman"/>
            <family val="1"/>
            <charset val="204"/>
          </rPr>
          <t>При заполнении отчетности необходимо вводить данные 
в ячейки с голубой заливкой.</t>
        </r>
      </text>
    </comment>
    <comment ref="J18" authorId="1">
      <text>
        <r>
          <rPr>
            <sz val="11"/>
            <color indexed="81"/>
            <rFont val="Times New Roman"/>
            <family val="1"/>
            <charset val="204"/>
          </rPr>
          <t>В графе 3 «За ________ 20__ года» показываются данные за отчетный период, 
в графе 4 «За ________ 20__ года» - данные за период предыдущего года, аналогичный отчетному периоду.</t>
        </r>
      </text>
    </comment>
  </commentList>
</comments>
</file>

<file path=xl/comments3.xml><?xml version="1.0" encoding="utf-8"?>
<comments xmlns="http://schemas.openxmlformats.org/spreadsheetml/2006/main">
  <authors>
    <author>bondar</author>
    <author xml:space="preserve">bondar </author>
  </authors>
  <commentList>
    <comment ref="O3" authorId="0">
      <text>
        <r>
          <rPr>
            <sz val="11"/>
            <color indexed="81"/>
            <rFont val="Times New Roman"/>
            <family val="1"/>
            <charset val="204"/>
          </rPr>
          <t>При заполнении отчетности необходимо вводить данные 
в ячейки с голубой заливкой.</t>
        </r>
      </text>
    </comment>
    <comment ref="C17" authorId="1">
      <text>
        <r>
          <rPr>
            <sz val="11"/>
            <color indexed="81"/>
            <rFont val="Times New Roman"/>
            <family val="1"/>
            <charset val="204"/>
          </rPr>
          <t>По строке 010 «Остаток на 31.12.20__ г.» показывается сальдо по счетам 80 «Уставный капитал», 75 «Расчеты 
с учредителями» (субсчет 75-1 «Расчеты по вкладам в уставный капитал»), 81 «Собственные акции (доли в уставном капитале)», 82 «Резервный капитал»,
 83 «Добавочный капитал», 84 «Нераспределенная прибыль (непокрытый убыток)» на конец года, предшествующего предыдущему году.</t>
        </r>
      </text>
    </comment>
    <comment ref="C18" authorId="1">
      <text>
        <r>
          <rPr>
            <sz val="11"/>
            <color indexed="81"/>
            <rFont val="Times New Roman"/>
            <family val="1"/>
            <charset val="204"/>
          </rPr>
          <t>По строке 020 «Корректировки в связи с изменением учетной политики» показываются изменения величины собственного капитала организации в целом и по каждой статье в отдельности в связи с внесением изменений в учетную политику.</t>
        </r>
      </text>
    </comment>
    <comment ref="C19" authorId="1">
      <text>
        <r>
          <rPr>
            <sz val="11"/>
            <color indexed="81"/>
            <rFont val="Times New Roman"/>
            <family val="1"/>
            <charset val="204"/>
          </rPr>
          <t>По строке 030 «Корректировки в связи с исправлением ошибок» показываются изменения величины собственного капитала организации в целом и по каждой статье в отдельности в 
связи с исправлением ошибок.</t>
        </r>
      </text>
    </comment>
    <comment ref="C20" authorId="1">
      <text>
        <r>
          <rPr>
            <sz val="11"/>
            <color indexed="81"/>
            <rFont val="Times New Roman"/>
            <family val="1"/>
            <charset val="204"/>
          </rPr>
          <t>По строке 040 «Скорректированный остаток на 31.12.20__ г.» показывается сальдо по счетам 80 «Уставный капитал», 75 «Расчеты с учредителями» (субсчет 75-1 «Расчеты по вкладам в уставный капитал»), 81 «Собственные акции (доли в уставном капитале)», 82 «Резервный капитал», 83 «Добавочный капитал», 84 «Нераспределенная прибыль (непокрытый убыток)» на конец года, предшествующего предыдущему году, скорректированное в связи с внесением изменений в учетную политику и исправлением ошибок.</t>
        </r>
      </text>
    </comment>
    <comment ref="C21" authorId="1">
      <text>
        <r>
          <rPr>
            <sz val="11"/>
            <color indexed="81"/>
            <rFont val="Times New Roman"/>
            <family val="1"/>
            <charset val="204"/>
          </rPr>
          <t>По строке 050 «Увеличение собственного капитала - всего» показываются за период предыдущего года, аналогичный отчетному периоду, суммы увеличения собственного капитала организации в целом и по каждой статье в отдельности: чистая прибыль (строка 051), переоценка долгосрочных активов (строка 052), доходы от прочих операций, не включаемые в чистую прибыль (убыток) (строка 053), выпуск дополнительных акций (строка 054), увеличение номинальной стоимости акций (строка 055), вклады собственника имущества (учредителей, участников) (строка 056), реорганизация (строка 057) и другие (показываются в свободных строках).</t>
        </r>
      </text>
    </comment>
    <comment ref="C33" authorId="1">
      <text>
        <r>
          <rPr>
            <sz val="10.5"/>
            <color indexed="81"/>
            <rFont val="Times New Roman"/>
            <family val="1"/>
            <charset val="204"/>
          </rPr>
          <t>По строке 060 «Уменьшение собственного капитала - всего» показываются за период предыдущего года, аналогичный отчетному периоду, суммы уменьшения собственного капитала организации в целом и по каждой статье в отдельности: убыток (строка 061), переоценка долгосрочных активов (строка 062), расходы от прочих операций, не включаемые в чистую прибыль (убыток) (строка 063), уменьшение номинальной стоимости акций (строка 064), выкуп акций (долей в уставном капитале) (строка 065), дивиденды и другие доходы от участия в уставном капитале организации (строка 066), реорганизация (строка 067) и другие (показываются в свободных строках).</t>
        </r>
      </text>
    </comment>
    <comment ref="C44" authorId="1">
      <text>
        <r>
          <rPr>
            <sz val="11"/>
            <color indexed="81"/>
            <rFont val="Times New Roman"/>
            <family val="1"/>
            <charset val="204"/>
          </rPr>
          <t>По строке 070 «Изменение уставного капитала» показываются суммы изменения уставного фонда за период предыдущего года, аналогичный отчетному периоду, не приводящего к изменению величины собственного капитала организации в целом.</t>
        </r>
      </text>
    </comment>
    <comment ref="C45" authorId="1">
      <text>
        <r>
          <rPr>
            <sz val="11"/>
            <color indexed="81"/>
            <rFont val="Times New Roman"/>
            <family val="1"/>
            <charset val="204"/>
          </rPr>
          <t>По строке 080 «Изменение резервного капитала» показываются суммы изменения резервного фонда за период предыдущего года, аналогичный отчетному периоду, не приводящего к изменению величины собственного капитала организации в целом.</t>
        </r>
      </text>
    </comment>
    <comment ref="C46" authorId="1">
      <text>
        <r>
          <rPr>
            <sz val="11"/>
            <color indexed="81"/>
            <rFont val="Times New Roman"/>
            <family val="1"/>
            <charset val="204"/>
          </rPr>
          <t>По строке 090 «Изменение добавочного капитала» показываются суммы изменения добавочного фонда за период предыдущего года, аналогичный отчетному периоду, не приводящего к изменению величины собственного капитала организации в целом.</t>
        </r>
      </text>
    </comment>
    <comment ref="C47" authorId="1">
      <text>
        <r>
          <rPr>
            <sz val="11"/>
            <color indexed="81"/>
            <rFont val="Times New Roman"/>
            <family val="1"/>
            <charset val="204"/>
          </rPr>
          <t>По строке 100 «Остаток на ________ 20__ года» показывается сальдо по счетам 80 «Уставный капитал», 75 «Расчеты с учредителями» (субсчет 75-1 «Расчеты по вкладам в уставный капитал»), 81 «Собственные акции (доли в уставном капитале)», 82 «Резервный капитал», 83 «Добавочный капитал», 84 «Нераспределенная прибыль (непокрытый убыток)», 99 «Прибыли и убытки» на конец периода предыдущего года, аналогичного отчетному периоду.</t>
        </r>
      </text>
    </comment>
    <comment ref="C48" authorId="1">
      <text>
        <r>
          <rPr>
            <sz val="11"/>
            <color indexed="81"/>
            <rFont val="Times New Roman"/>
            <family val="1"/>
            <charset val="204"/>
          </rPr>
          <t>По строке 110 «Остаток на 31.12.20__ г.» показывается сальдо по счетам 80 «Уставный капитал», 75 «Расчеты 
с учредителями» (субсчет 75-1 «Расчеты по вкладам в уставный капитал»), 81 «Собственные акции (доли в уставном капитале)», 82 «Резервный капитал», 83 «Добавочный капитал», 84 «Нераспределенная прибыль (непокрытый убыток)» на конец предыдущего года.</t>
        </r>
      </text>
    </comment>
    <comment ref="C49" authorId="1">
      <text>
        <r>
          <rPr>
            <sz val="11"/>
            <color indexed="81"/>
            <rFont val="Times New Roman"/>
            <family val="1"/>
            <charset val="204"/>
          </rPr>
          <t>По строкам 120-190 показываются данные за отчетный период, аналогичные данным, показанным по строкам 020-090 отчета об изменении собственного капитала за период предыдущего года, аналогичный отчетному периоду.</t>
        </r>
      </text>
    </comment>
    <comment ref="E51" authorId="1">
      <text>
        <r>
          <rPr>
            <sz val="12"/>
            <color indexed="81"/>
            <rFont val="Times New Roman"/>
            <family val="1"/>
            <charset val="204"/>
          </rPr>
          <t>стр.410 гр.4 ББ</t>
        </r>
      </text>
    </comment>
    <comment ref="G51" authorId="1">
      <text>
        <r>
          <rPr>
            <sz val="12"/>
            <color indexed="81"/>
            <rFont val="Times New Roman"/>
            <family val="1"/>
            <charset val="204"/>
          </rPr>
          <t>стр.420 гр.4 ББ</t>
        </r>
      </text>
    </comment>
    <comment ref="I51" authorId="1">
      <text>
        <r>
          <rPr>
            <sz val="12"/>
            <color indexed="81"/>
            <rFont val="Times New Roman"/>
            <family val="1"/>
            <charset val="204"/>
          </rPr>
          <t>стр.430 гр.4 ББ</t>
        </r>
      </text>
    </comment>
    <comment ref="K51" authorId="1">
      <text>
        <r>
          <rPr>
            <sz val="12"/>
            <color indexed="81"/>
            <rFont val="Times New Roman"/>
            <family val="1"/>
            <charset val="204"/>
          </rPr>
          <t>стр.440 гр.4 ББ</t>
        </r>
      </text>
    </comment>
    <comment ref="M51" authorId="1">
      <text>
        <r>
          <rPr>
            <sz val="12"/>
            <color indexed="81"/>
            <rFont val="Times New Roman"/>
            <family val="1"/>
            <charset val="204"/>
          </rPr>
          <t>стр.450 гр.4 ББ</t>
        </r>
      </text>
    </comment>
    <comment ref="O51" authorId="1">
      <text>
        <r>
          <rPr>
            <sz val="12"/>
            <color indexed="81"/>
            <rFont val="Times New Roman"/>
            <family val="1"/>
            <charset val="204"/>
          </rPr>
          <t>стр.460 гр.4 ББ</t>
        </r>
      </text>
    </comment>
    <comment ref="C78" authorId="1">
      <text>
        <r>
          <rPr>
            <sz val="11"/>
            <color indexed="81"/>
            <rFont val="Times New Roman"/>
            <family val="1"/>
            <charset val="204"/>
          </rPr>
          <t>По строке 200 «Остаток на ________ 20__ года» показывается сальдо по счетам 80 «Уставный капитал», 75 «Расчеты с учредителями» (субсчет 75-1 «Расчеты 
по вкладам в уставный капитал»), 81 «Собственные акции (доли в уставном капитале)», 82 «Резервный капитал», 
83 «Добавочный капитал», 84 «Нераспределенная прибыль (непокрытый убыток)», 99 «Прибыли и убытки» на конец отчетного периода.</t>
        </r>
      </text>
    </comment>
    <comment ref="E78" authorId="1">
      <text>
        <r>
          <rPr>
            <sz val="12"/>
            <color indexed="81"/>
            <rFont val="Times New Roman"/>
            <family val="1"/>
            <charset val="204"/>
          </rPr>
          <t>стр.410 гр.3 ББ</t>
        </r>
      </text>
    </comment>
    <comment ref="G78" authorId="1">
      <text>
        <r>
          <rPr>
            <sz val="12"/>
            <color indexed="81"/>
            <rFont val="Times New Roman"/>
            <family val="1"/>
            <charset val="204"/>
          </rPr>
          <t>стр.420 гр.3 ББ</t>
        </r>
      </text>
    </comment>
    <comment ref="I78" authorId="1">
      <text>
        <r>
          <rPr>
            <sz val="12"/>
            <color indexed="81"/>
            <rFont val="Times New Roman"/>
            <family val="1"/>
            <charset val="204"/>
          </rPr>
          <t>стр.430 гр.3 ББ</t>
        </r>
      </text>
    </comment>
    <comment ref="K78" authorId="1">
      <text>
        <r>
          <rPr>
            <sz val="12"/>
            <color indexed="81"/>
            <rFont val="Times New Roman"/>
            <family val="1"/>
            <charset val="204"/>
          </rPr>
          <t>стр.440 гр.3 ББ</t>
        </r>
      </text>
    </comment>
    <comment ref="M78" authorId="1">
      <text>
        <r>
          <rPr>
            <sz val="12"/>
            <color indexed="81"/>
            <rFont val="Times New Roman"/>
            <family val="1"/>
            <charset val="204"/>
          </rPr>
          <t>стр.450 гр.3 ББ</t>
        </r>
      </text>
    </comment>
    <comment ref="O78" authorId="1">
      <text>
        <r>
          <rPr>
            <sz val="12"/>
            <color indexed="81"/>
            <rFont val="Times New Roman"/>
            <family val="1"/>
            <charset val="204"/>
          </rPr>
          <t>стр.460 гр.3 ББ</t>
        </r>
      </text>
    </comment>
    <comment ref="Q78" authorId="1">
      <text>
        <r>
          <rPr>
            <sz val="12"/>
            <color indexed="81"/>
            <rFont val="Times New Roman"/>
            <family val="1"/>
            <charset val="204"/>
          </rPr>
          <t>стр.470 гр.3 ББ</t>
        </r>
      </text>
    </comment>
  </commentList>
</comments>
</file>

<file path=xl/comments4.xml><?xml version="1.0" encoding="utf-8"?>
<comments xmlns="http://schemas.openxmlformats.org/spreadsheetml/2006/main">
  <authors>
    <author>bondar</author>
    <author xml:space="preserve">bondar </author>
  </authors>
  <commentList>
    <comment ref="O3" authorId="0">
      <text>
        <r>
          <rPr>
            <sz val="11"/>
            <color indexed="81"/>
            <rFont val="Times New Roman"/>
            <family val="1"/>
            <charset val="204"/>
          </rPr>
          <t>При заполнении отчетности необходимо вводить данные 
в ячейки с голубой заливкой.</t>
        </r>
      </text>
    </comment>
    <comment ref="F5" authorId="1">
      <text>
        <r>
          <rPr>
            <sz val="10.5"/>
            <color indexed="81"/>
            <rFont val="Times New Roman"/>
            <family val="1"/>
            <charset val="204"/>
          </rPr>
          <t xml:space="preserve">  Отчет о движении денежных средств составляется в белорусских рублях на основании информации о наличии и движении денежных средств организации, обобщаемой на счетах 50 «Касса», 51 «Расчетные счета», 
52 «Валютные счета», 55 «Специальные счета в банках», 57 «Денежные средства в пути», а также эквивалентов денежных средств, обобщаемой 
на счете 58 «Краткосрочные финансовые вложения». При этом обороты между указанными счетами в отчете о движении денежных средств не показываются.
  В отчете о движении денежных средств показывается также направление другим лицам кредитов и займов, предоставленных организации, не учитываемых на счетах 50 «Касса», 51 «Расчетные счета», 52 «Валютные счета», 55 «Специальные счета в банках», 57 «Денежные средства в пути».
  Данные о наличии и движении денежных средств в иностранной валюте формируются по каждому ее виду, а затем пересчитываются по официальному курсу Национального банка Республики Беларусь соответствующей иностранной валюты к белорусскому рублю на дату совершения хозяйственной операции. Полученные данные по отдельным расчетам суммируются при заполнении соответствующих показателей отчета о движении денежных средств.</t>
        </r>
      </text>
    </comment>
    <comment ref="J19" authorId="1">
      <text>
        <r>
          <rPr>
            <sz val="10.5"/>
            <color indexed="81"/>
            <rFont val="Times New Roman"/>
            <family val="1"/>
            <charset val="204"/>
          </rPr>
          <t>В графе 3 «За ________ 20__ года» показываются данные за отчетный период, 
в графе 4 «За ________ 20__ года» - данные 
за период предыдущего года, аналогичный отчетному периоду.</t>
        </r>
      </text>
    </comment>
    <comment ref="C20" authorId="1">
      <text>
        <r>
          <rPr>
            <sz val="10.5"/>
            <color indexed="81"/>
            <rFont val="Times New Roman"/>
            <family val="1"/>
            <charset val="204"/>
          </rPr>
          <t>В разделе «Движение денежных средств по текущей деятельности» приводится информация о движении денежных средств, связанных с текущей деятельностью организации.</t>
        </r>
      </text>
    </comment>
    <comment ref="C21" authorId="1">
      <text>
        <r>
          <rPr>
            <sz val="10.5"/>
            <color indexed="81"/>
            <rFont val="Times New Roman"/>
            <family val="1"/>
            <charset val="204"/>
          </rPr>
          <t>По статье «Поступило денежных средств - всего» (строка 020) приводится информация о поступлениях денежных средств по текущей деятельности за отчетный период и период предыдущего года, аналогичный отчетному периоду.</t>
        </r>
      </text>
    </comment>
    <comment ref="C23" authorId="1">
      <text>
        <r>
          <rPr>
            <sz val="10.5"/>
            <color indexed="81"/>
            <rFont val="Times New Roman"/>
            <family val="1"/>
            <charset val="204"/>
          </rPr>
          <t>По строке 021 «от покупателей продукции, товаров, заказчиков работ, услуг» показываются суммы денежных средств, полученные от покупателей продукции, товаров, заказчиков работ, услуг (в том числе полученные авансы, предварительная оплата).</t>
        </r>
      </text>
    </comment>
    <comment ref="C24" authorId="1">
      <text>
        <r>
          <rPr>
            <sz val="10.5"/>
            <color indexed="81"/>
            <rFont val="Times New Roman"/>
            <family val="1"/>
            <charset val="204"/>
          </rPr>
          <t>По строке 022 «от покупателей материалов и других запасов» показываются суммы денежных средств, полученные от покупателей материалов и других запасов (в том числе полученные авансы, предварительная оплата), за исключением сумм денежных средств, полученных от покупателей продукции, товаров, показываемых по строке 021 «от покупателей продукции, товаров, заказчиков работ, услуг».</t>
        </r>
      </text>
    </comment>
    <comment ref="C25" authorId="1">
      <text>
        <r>
          <rPr>
            <sz val="10.5"/>
            <color indexed="81"/>
            <rFont val="Times New Roman"/>
            <family val="1"/>
            <charset val="204"/>
          </rPr>
          <t>По строке 023 «роялти» показываются суммы денежных средств, полученные по лицензионным договорам.</t>
        </r>
      </text>
    </comment>
    <comment ref="C26" authorId="1">
      <text>
        <r>
          <rPr>
            <sz val="10.5"/>
            <color indexed="81"/>
            <rFont val="Times New Roman"/>
            <family val="1"/>
            <charset val="204"/>
          </rPr>
          <t>По строке 024 «прочие поступления» показываются суммы денежных средств, полученные по текущей деятельности, 
не показанные по строкам 021-023.</t>
        </r>
      </text>
    </comment>
    <comment ref="C27" authorId="1">
      <text>
        <r>
          <rPr>
            <sz val="10.5"/>
            <color indexed="81"/>
            <rFont val="Times New Roman"/>
            <family val="1"/>
            <charset val="204"/>
          </rPr>
          <t>По статье «Направлено денежных средств - всего» (строка 030) приводится информация о направлениях использования денежных средств организации по текущей деятельности за отчетный период и период предыдущего года, аналогичный отчетному периоду.</t>
        </r>
      </text>
    </comment>
    <comment ref="C29" authorId="1">
      <text>
        <r>
          <rPr>
            <sz val="10.5"/>
            <color indexed="81"/>
            <rFont val="Times New Roman"/>
            <family val="1"/>
            <charset val="204"/>
          </rPr>
          <t>По строке 031 «на приобретение запасов, работ, услуг» показываются суммы денежных средств, направленные поставщикам, подрядчикам, исполнителям на приобретение товаров, материалов, иных запасов, работ, услуг (в том числе выданные авансы, предварительная оплата).</t>
        </r>
      </text>
    </comment>
    <comment ref="C30" authorId="1">
      <text>
        <r>
          <rPr>
            <sz val="10.5"/>
            <color indexed="81"/>
            <rFont val="Times New Roman"/>
            <family val="1"/>
            <charset val="204"/>
          </rPr>
          <t>По строке 032 «на оплату труда» показываются суммы денежных средств, направленные на оплату труда работников.</t>
        </r>
      </text>
    </comment>
    <comment ref="C31" authorId="1">
      <text>
        <r>
          <rPr>
            <sz val="10.5"/>
            <color indexed="81"/>
            <rFont val="Times New Roman"/>
            <family val="1"/>
            <charset val="204"/>
          </rPr>
          <t>По строке 033 «на уплату налогов и сборов» показываются суммы денежных средств, направленные на уплату налогов и сборов.</t>
        </r>
      </text>
    </comment>
    <comment ref="C32" authorId="1">
      <text>
        <r>
          <rPr>
            <sz val="10.5"/>
            <color indexed="81"/>
            <rFont val="Times New Roman"/>
            <family val="1"/>
            <charset val="204"/>
          </rPr>
          <t>По строке 034 «на прочие выплаты» показываются выплаты денежных средств по текущей деятельности, 
не показанные по строкам 031-033.</t>
        </r>
      </text>
    </comment>
    <comment ref="C34" authorId="1">
      <text>
        <r>
          <rPr>
            <sz val="10.5"/>
            <color indexed="81"/>
            <rFont val="Times New Roman"/>
            <family val="1"/>
            <charset val="204"/>
          </rPr>
          <t>В разделе «Движение денежных средств по инвестиционной деятельности» приводится информация о движении денежных средств, связанных с инвестиционной деятельностью организации.</t>
        </r>
      </text>
    </comment>
    <comment ref="C35" authorId="1">
      <text>
        <r>
          <rPr>
            <sz val="10.5"/>
            <color indexed="81"/>
            <rFont val="Times New Roman"/>
            <family val="1"/>
            <charset val="204"/>
          </rPr>
          <t>По статье «Поступило денежных средств - всего» (строка 050) приводится информация о поступлениях денежных средств по инвестиционной деятельности за отчетный период и период предыдущего года, аналогичный отчетному периоду.</t>
        </r>
      </text>
    </comment>
    <comment ref="C37" authorId="1">
      <text>
        <r>
          <rPr>
            <sz val="10.5"/>
            <color indexed="81"/>
            <rFont val="Times New Roman"/>
            <family val="1"/>
            <charset val="204"/>
          </rPr>
          <t>По строке 051 «от покупателей основных средств, нематериальных активов и других долгосрочных активов» показываются суммы денежных средств, полученные от покупателей основных средств, нематериальных активов и других долгосрочных активов (в том числе полученные авансы, предварительная оплата).</t>
        </r>
      </text>
    </comment>
    <comment ref="C38" authorId="1">
      <text>
        <r>
          <rPr>
            <sz val="10.5"/>
            <color indexed="81"/>
            <rFont val="Times New Roman"/>
            <family val="1"/>
            <charset val="204"/>
          </rPr>
          <t>По строке 052 «возврат предоставленных займов» показываются суммы денежных средств, полученные в погашение займов, предоставленных организацией.</t>
        </r>
      </text>
    </comment>
    <comment ref="C39" authorId="1">
      <text>
        <r>
          <rPr>
            <sz val="10.5"/>
            <color indexed="81"/>
            <rFont val="Times New Roman"/>
            <family val="1"/>
            <charset val="204"/>
          </rPr>
          <t>По строке 053 «доходы от участия в уставном капитале других организаций» показываются суммы денежных средств, полученные организацией в виде дивидендов и других доходов от участия в уставном фонде других организаций.</t>
        </r>
      </text>
    </comment>
    <comment ref="C40" authorId="1">
      <text>
        <r>
          <rPr>
            <sz val="10.5"/>
            <color indexed="81"/>
            <rFont val="Times New Roman"/>
            <family val="1"/>
            <charset val="204"/>
          </rPr>
          <t>По строке 054 «проценты» показываются суммы денежных средств, полученные организацией в виде процентов.</t>
        </r>
      </text>
    </comment>
    <comment ref="C41" authorId="1">
      <text>
        <r>
          <rPr>
            <sz val="10.5"/>
            <color indexed="81"/>
            <rFont val="Times New Roman"/>
            <family val="1"/>
            <charset val="204"/>
          </rPr>
          <t>По строке 055 «прочие поступления» показываются суммы денежных средств, полученные по инвестиционной деятельности, не показанные по строкам 051-054.</t>
        </r>
      </text>
    </comment>
    <comment ref="C42" authorId="1">
      <text>
        <r>
          <rPr>
            <sz val="10.5"/>
            <color indexed="81"/>
            <rFont val="Times New Roman"/>
            <family val="1"/>
            <charset val="204"/>
          </rPr>
          <t>По статье «Направлено денежных средств - всего» (строка 060) приводится информация о направлениях использования денежных средств организации по инвестиционной деятельности за отчетный период и период предыдущего года, аналогичный отчетному периоду.</t>
        </r>
      </text>
    </comment>
    <comment ref="C44" authorId="1">
      <text>
        <r>
          <rPr>
            <sz val="10.5"/>
            <color indexed="81"/>
            <rFont val="Times New Roman"/>
            <family val="1"/>
            <charset val="204"/>
          </rPr>
          <t>По строке 061 «на приобретение и создание основных средств, нематериальных активов и других долгосрочных активов» показываются суммы денежных средств, направленные на приобретение и создание основных средств, нематериальных активов и других долгосрочных активов (в том числе выданные авансы, предварительная оплата), включая уплаченные проценты по кредитам, займам, которые относятся на стоимость долгосрочных активов в соответствии с законодательством.</t>
        </r>
      </text>
    </comment>
    <comment ref="C45" authorId="1">
      <text>
        <r>
          <rPr>
            <sz val="10.5"/>
            <color indexed="81"/>
            <rFont val="Times New Roman"/>
            <family val="1"/>
            <charset val="204"/>
          </rPr>
          <t>По строке 062 «на предоставление займов» показываются суммы денежных средств, направленные на предоставление организацией займов другим лицам.</t>
        </r>
      </text>
    </comment>
    <comment ref="C46" authorId="1">
      <text>
        <r>
          <rPr>
            <sz val="10.5"/>
            <color indexed="81"/>
            <rFont val="Times New Roman"/>
            <family val="1"/>
            <charset val="204"/>
          </rPr>
          <t>По строке 063 «на вклады в уставный капитал других организаций» показываются суммы денежных средств, направленные в уставные фонды других организаций.</t>
        </r>
      </text>
    </comment>
    <comment ref="C47" authorId="1">
      <text>
        <r>
          <rPr>
            <sz val="10.5"/>
            <color indexed="81"/>
            <rFont val="Times New Roman"/>
            <family val="1"/>
            <charset val="204"/>
          </rPr>
          <t>По строке 064 «прочие выплаты» показываются выплаты денежных средств по инвестиционной деятельности, не показанные по строкам 061-063.</t>
        </r>
      </text>
    </comment>
    <comment ref="C49" authorId="1">
      <text>
        <r>
          <rPr>
            <sz val="10.5"/>
            <color indexed="81"/>
            <rFont val="Times New Roman"/>
            <family val="1"/>
            <charset val="204"/>
          </rPr>
          <t>В разделе «Движение денежных средств 
по финансовой деятельности» приводится информация о движении денежных средств, связанных с финансовой деятельностью организации.</t>
        </r>
      </text>
    </comment>
    <comment ref="C50" authorId="1">
      <text>
        <r>
          <rPr>
            <sz val="10.5"/>
            <color indexed="81"/>
            <rFont val="Times New Roman"/>
            <family val="1"/>
            <charset val="204"/>
          </rPr>
          <t>По статье «Поступило денежных средств - всего» (строка 080) приводится информация о поступлениях денежных средств по финансовой деятельности за отчетный период и период предыдущего года, аналогичный отчетному периоду.</t>
        </r>
      </text>
    </comment>
    <comment ref="C52" authorId="1">
      <text>
        <r>
          <rPr>
            <sz val="10.5"/>
            <color indexed="81"/>
            <rFont val="Times New Roman"/>
            <family val="1"/>
            <charset val="204"/>
          </rPr>
          <t>По строке 081 «кредиты и займы» показываются суммы денежных средств, полученные в виде кредитов и займов.</t>
        </r>
      </text>
    </comment>
    <comment ref="C53" authorId="1">
      <text>
        <r>
          <rPr>
            <sz val="10.5"/>
            <color indexed="81"/>
            <rFont val="Times New Roman"/>
            <family val="1"/>
            <charset val="204"/>
          </rPr>
          <t>По строке 082 «от выпуска акций» показываются суммы денежных средств, полученные от выпуска акций.</t>
        </r>
      </text>
    </comment>
    <comment ref="C54" authorId="1">
      <text>
        <r>
          <rPr>
            <sz val="10.5"/>
            <color indexed="81"/>
            <rFont val="Times New Roman"/>
            <family val="1"/>
            <charset val="204"/>
          </rPr>
          <t>По строке 083 «вклады собственника имущества (учредителей, участников)» показываются суммы денежных средств, полученные от собственника имущества (учредителей, участников).</t>
        </r>
      </text>
    </comment>
    <comment ref="C55" authorId="1">
      <text>
        <r>
          <rPr>
            <sz val="10.5"/>
            <color indexed="81"/>
            <rFont val="Times New Roman"/>
            <family val="1"/>
            <charset val="204"/>
          </rPr>
          <t>По строке 084 «прочие поступления» показываются суммы денежных средств, полученные по финансовой деятельности, не показанные по строкам 081-083.</t>
        </r>
      </text>
    </comment>
    <comment ref="C56" authorId="1">
      <text>
        <r>
          <rPr>
            <sz val="10.5"/>
            <color indexed="81"/>
            <rFont val="Times New Roman"/>
            <family val="1"/>
            <charset val="204"/>
          </rPr>
          <t>По статье «Направлено денежных средств - всего» (строка 090) приводится информация о направлениях использования денежных средств организации по финансовой деятельности за отчетный период и период предыдущего года, аналогичный отчетному периоду.</t>
        </r>
      </text>
    </comment>
    <comment ref="C58" authorId="1">
      <text>
        <r>
          <rPr>
            <sz val="10.5"/>
            <color indexed="81"/>
            <rFont val="Times New Roman"/>
            <family val="1"/>
            <charset val="204"/>
          </rPr>
          <t>По строке 091 «на погашение кредитов и займов» показываются суммы денежных средств, направленные 
на погашение кредитов и займов.</t>
        </r>
      </text>
    </comment>
    <comment ref="C59" authorId="1">
      <text>
        <r>
          <rPr>
            <sz val="10.5"/>
            <color indexed="81"/>
            <rFont val="Times New Roman"/>
            <family val="1"/>
            <charset val="204"/>
          </rPr>
          <t>По строке 092 «на выплаты дивидендов и других доходов от участия в уставном капитале организации» показываются суммы денежных средств, направленные организацией собственнику имущества (учредителям, участникам) на выплаты дивидендов и других доходов от участия в уставном фонде организации.</t>
        </r>
      </text>
    </comment>
    <comment ref="C60" authorId="1">
      <text>
        <r>
          <rPr>
            <sz val="10.5"/>
            <color indexed="81"/>
            <rFont val="Times New Roman"/>
            <family val="1"/>
            <charset val="204"/>
          </rPr>
          <t>По строке 093 «на выплаты процентов» показываются суммы денежных средств, направленные на выплаты процентов 
по кредитам, займам, предоставленным организации (за исключением процентов 
по кредитам, займам, которые относятся 
на стоимость долгосрочных активов 
в соответствии с законодательством).</t>
        </r>
      </text>
    </comment>
    <comment ref="C61" authorId="1">
      <text>
        <r>
          <rPr>
            <sz val="10.5"/>
            <color indexed="81"/>
            <rFont val="Times New Roman"/>
            <family val="1"/>
            <charset val="204"/>
          </rPr>
          <t>По строке 094 «на лизинговые платежи» показываются суммы денежных средств, направленные на погашение задолженности по лизинговым платежам (если лизинговая деятельность не является текущей деятельностью).</t>
        </r>
      </text>
    </comment>
    <comment ref="C62" authorId="1">
      <text>
        <r>
          <rPr>
            <sz val="10.5"/>
            <color indexed="81"/>
            <rFont val="Times New Roman"/>
            <family val="1"/>
            <charset val="204"/>
          </rPr>
          <t>По строке 095 «прочие выплаты» показываются выплаты денежных средств по финансовой деятельности, не показанные по строкам 091-094.</t>
        </r>
      </text>
    </comment>
    <comment ref="C65" authorId="1">
      <text>
        <r>
          <rPr>
            <sz val="10.5"/>
            <color indexed="81"/>
            <rFont val="Times New Roman"/>
            <family val="1"/>
            <charset val="204"/>
          </rPr>
          <t>По статье «Остаток денежных средств и их эквивалентов на 31.12.20__ г.» (строка 120) показываются остатки денежных средств и эквивалентов денежных средств на конец предыдущего года и на конец года, предшествующего предыдущему году.</t>
        </r>
      </text>
    </comment>
    <comment ref="J65" authorId="1">
      <text>
        <r>
          <rPr>
            <sz val="12"/>
            <color indexed="81"/>
            <rFont val="Times New Roman"/>
            <family val="1"/>
            <charset val="204"/>
          </rPr>
          <t>стр.270 гр.4 ББ</t>
        </r>
      </text>
    </comment>
    <comment ref="O65" authorId="1">
      <text>
        <r>
          <rPr>
            <sz val="12"/>
            <color indexed="81"/>
            <rFont val="Times New Roman"/>
            <family val="1"/>
            <charset val="204"/>
          </rPr>
          <t>стр.270 гр.4 ББ</t>
        </r>
      </text>
    </comment>
    <comment ref="C66" authorId="1">
      <text>
        <r>
          <rPr>
            <sz val="10.5"/>
            <color indexed="81"/>
            <rFont val="Times New Roman"/>
            <family val="1"/>
            <charset val="204"/>
          </rPr>
          <t>По статье «Остаток денежных средств и их эквивалентов на конец отчетного периода» (строка 130) показываются остатки денежных средств и эквивалентов денежных средств на конец отчетного периода и на конец периода предыдущего года, аналогичного отчетному периоду.</t>
        </r>
      </text>
    </comment>
    <comment ref="C67" authorId="1">
      <text>
        <r>
          <rPr>
            <sz val="10.5"/>
            <color indexed="81"/>
            <rFont val="Times New Roman"/>
            <family val="1"/>
            <charset val="204"/>
          </rPr>
          <t>По статье «Влияние изменений курса иностранной валюты по отношению к белорусскому рублю» 
(строка 140) показывается сумма влияния 
изменений курса иностранной валюты по
отношению к белорусскому рублю 
на изменение денежных средств.</t>
        </r>
      </text>
    </comment>
  </commentList>
</comments>
</file>

<file path=xl/comments5.xml><?xml version="1.0" encoding="utf-8"?>
<comments xmlns="http://schemas.openxmlformats.org/spreadsheetml/2006/main">
  <authors>
    <author>Admin</author>
    <author>Залесский Анатолий</author>
    <author>Давыдов</author>
    <author>User</author>
  </authors>
  <commentList>
    <comment ref="C10" authorId="0">
      <text>
        <r>
          <rPr>
            <b/>
            <sz val="8"/>
            <color indexed="81"/>
            <rFont val="Tahoma"/>
            <family val="2"/>
            <charset val="204"/>
          </rPr>
          <t xml:space="preserve">Заполняется по итогам года
</t>
        </r>
      </text>
    </comment>
    <comment ref="D10" authorId="0">
      <text>
        <r>
          <rPr>
            <b/>
            <sz val="8"/>
            <color indexed="81"/>
            <rFont val="Tahoma"/>
            <family val="2"/>
            <charset val="204"/>
          </rPr>
          <t>Заполняется по итогам года</t>
        </r>
        <r>
          <rPr>
            <sz val="8"/>
            <color indexed="81"/>
            <rFont val="Tahoma"/>
            <family val="2"/>
            <charset val="204"/>
          </rPr>
          <t xml:space="preserve">
</t>
        </r>
      </text>
    </comment>
    <comment ref="C14" authorId="0">
      <text>
        <r>
          <rPr>
            <b/>
            <sz val="8"/>
            <color indexed="81"/>
            <rFont val="Tahoma"/>
            <family val="2"/>
            <charset val="204"/>
          </rPr>
          <t>Заполняется по итогам года</t>
        </r>
        <r>
          <rPr>
            <sz val="8"/>
            <color indexed="81"/>
            <rFont val="Tahoma"/>
            <family val="2"/>
            <charset val="204"/>
          </rPr>
          <t xml:space="preserve">
</t>
        </r>
      </text>
    </comment>
    <comment ref="D14" authorId="0">
      <text>
        <r>
          <rPr>
            <b/>
            <sz val="8"/>
            <color indexed="81"/>
            <rFont val="Tahoma"/>
            <family val="2"/>
            <charset val="204"/>
          </rPr>
          <t>Заполняется по итогам года</t>
        </r>
        <r>
          <rPr>
            <sz val="8"/>
            <color indexed="81"/>
            <rFont val="Tahoma"/>
            <family val="2"/>
            <charset val="204"/>
          </rPr>
          <t xml:space="preserve">
</t>
        </r>
      </text>
    </comment>
    <comment ref="C15" authorId="1">
      <text>
        <r>
          <rPr>
            <b/>
            <sz val="8"/>
            <color indexed="81"/>
            <rFont val="Tahoma"/>
            <family val="2"/>
            <charset val="204"/>
          </rPr>
          <t xml:space="preserve">представляется только в составе годового отчета
</t>
        </r>
        <r>
          <rPr>
            <sz val="8"/>
            <color indexed="81"/>
            <rFont val="Tahoma"/>
            <family val="2"/>
            <charset val="204"/>
          </rPr>
          <t xml:space="preserve">
</t>
        </r>
      </text>
    </comment>
    <comment ref="D15" authorId="1">
      <text>
        <r>
          <rPr>
            <b/>
            <sz val="8"/>
            <color indexed="81"/>
            <rFont val="Tahoma"/>
            <family val="2"/>
            <charset val="204"/>
          </rPr>
          <t>представляется только в составе годового отчета</t>
        </r>
      </text>
    </comment>
    <comment ref="C16" authorId="1">
      <text>
        <r>
          <rPr>
            <b/>
            <sz val="8"/>
            <color indexed="81"/>
            <rFont val="Tahoma"/>
            <family val="2"/>
            <charset val="204"/>
          </rPr>
          <t xml:space="preserve">представляется только в составе годового отчета
</t>
        </r>
      </text>
    </comment>
    <comment ref="D16" authorId="1">
      <text>
        <r>
          <rPr>
            <b/>
            <sz val="8"/>
            <color indexed="81"/>
            <rFont val="Tahoma"/>
            <family val="2"/>
            <charset val="204"/>
          </rPr>
          <t>представляется только в составе годового отчета</t>
        </r>
        <r>
          <rPr>
            <sz val="8"/>
            <color indexed="81"/>
            <rFont val="Tahoma"/>
            <family val="2"/>
            <charset val="204"/>
          </rPr>
          <t xml:space="preserve">
</t>
        </r>
      </text>
    </comment>
    <comment ref="C20" authorId="0">
      <text>
        <r>
          <rPr>
            <b/>
            <sz val="8"/>
            <color indexed="81"/>
            <rFont val="Tahoma"/>
            <family val="2"/>
            <charset val="204"/>
          </rPr>
          <t>Заполняется по итогам года</t>
        </r>
        <r>
          <rPr>
            <sz val="8"/>
            <color indexed="81"/>
            <rFont val="Tahoma"/>
            <family val="2"/>
            <charset val="204"/>
          </rPr>
          <t xml:space="preserve">
</t>
        </r>
      </text>
    </comment>
    <comment ref="D20" authorId="0">
      <text>
        <r>
          <rPr>
            <b/>
            <sz val="8"/>
            <color indexed="81"/>
            <rFont val="Tahoma"/>
            <family val="2"/>
            <charset val="204"/>
          </rPr>
          <t>Заполняется по итогам года</t>
        </r>
      </text>
    </comment>
    <comment ref="C33" authorId="2">
      <text>
        <r>
          <rPr>
            <b/>
            <sz val="8"/>
            <color indexed="81"/>
            <rFont val="Tahoma"/>
            <family val="2"/>
            <charset val="204"/>
          </rPr>
          <t>Заполняется только в составе годового отчета</t>
        </r>
        <r>
          <rPr>
            <sz val="8"/>
            <color indexed="81"/>
            <rFont val="Tahoma"/>
            <family val="2"/>
            <charset val="204"/>
          </rPr>
          <t xml:space="preserve">
</t>
        </r>
      </text>
    </comment>
    <comment ref="D33" authorId="2">
      <text>
        <r>
          <rPr>
            <b/>
            <sz val="8"/>
            <color indexed="81"/>
            <rFont val="Tahoma"/>
            <family val="2"/>
            <charset val="204"/>
          </rPr>
          <t>Заполняется только в составе годового отчета</t>
        </r>
      </text>
    </comment>
    <comment ref="C34" authorId="2">
      <text>
        <r>
          <rPr>
            <b/>
            <sz val="8"/>
            <color indexed="81"/>
            <rFont val="Tahoma"/>
            <family val="2"/>
            <charset val="204"/>
          </rPr>
          <t>Заполняется только в составе годового отчета</t>
        </r>
      </text>
    </comment>
    <comment ref="D34" authorId="2">
      <text>
        <r>
          <rPr>
            <b/>
            <sz val="8"/>
            <color indexed="81"/>
            <rFont val="Tahoma"/>
            <family val="2"/>
            <charset val="204"/>
          </rPr>
          <t>Заполняется только в составе годового отчета</t>
        </r>
      </text>
    </comment>
    <comment ref="C35" authorId="3">
      <text>
        <r>
          <rPr>
            <b/>
            <sz val="9"/>
            <color indexed="81"/>
            <rFont val="Tahoma"/>
            <family val="2"/>
            <charset val="204"/>
          </rPr>
          <t>User:</t>
        </r>
        <r>
          <rPr>
            <sz val="9"/>
            <color indexed="81"/>
            <rFont val="Tahoma"/>
            <family val="2"/>
            <charset val="204"/>
          </rPr>
          <t xml:space="preserve">
Заполняется ЗАО и ОАО</t>
        </r>
      </text>
    </comment>
    <comment ref="D35" authorId="3">
      <text>
        <r>
          <rPr>
            <b/>
            <sz val="9"/>
            <color indexed="81"/>
            <rFont val="Tahoma"/>
            <family val="2"/>
            <charset val="204"/>
          </rPr>
          <t>User:</t>
        </r>
        <r>
          <rPr>
            <sz val="9"/>
            <color indexed="81"/>
            <rFont val="Tahoma"/>
            <family val="2"/>
            <charset val="204"/>
          </rPr>
          <t xml:space="preserve">
Заполняется ЗАО и ОАО</t>
        </r>
      </text>
    </comment>
    <comment ref="A37" authorId="1">
      <text>
        <r>
          <rPr>
            <b/>
            <sz val="8"/>
            <color indexed="81"/>
            <rFont val="Tahoma"/>
            <family val="2"/>
            <charset val="204"/>
          </rPr>
          <t xml:space="preserve">наименования основных видов деятельности, товаров, продукции, работ, услуг </t>
        </r>
        <r>
          <rPr>
            <b/>
            <u/>
            <sz val="8"/>
            <color indexed="81"/>
            <rFont val="Tahoma"/>
            <family val="2"/>
            <charset val="204"/>
          </rPr>
          <t>и процентное соотношение</t>
        </r>
        <r>
          <rPr>
            <b/>
            <sz val="8"/>
            <color indexed="81"/>
            <rFont val="Tahoma"/>
            <family val="2"/>
            <charset val="204"/>
          </rPr>
          <t xml:space="preserve"> суммы выручки по каждому из них к общему объему выручки</t>
        </r>
        <r>
          <rPr>
            <sz val="8"/>
            <color indexed="81"/>
            <rFont val="Tahoma"/>
            <family val="2"/>
            <charset val="204"/>
          </rPr>
          <t xml:space="preserve">
</t>
        </r>
      </text>
    </comment>
  </commentList>
</comments>
</file>

<file path=xl/sharedStrings.xml><?xml version="1.0" encoding="utf-8"?>
<sst xmlns="http://schemas.openxmlformats.org/spreadsheetml/2006/main" count="526" uniqueCount="316">
  <si>
    <t>Приложение 1
к Национальному стандарту бухгалтерского учета и отчетности "Индивидуальная отчетность" от 12.12.2016 №104</t>
  </si>
  <si>
    <t>БУХГАЛТЕРСКИЙ БАЛАНС</t>
  </si>
  <si>
    <t>на</t>
  </si>
  <si>
    <t>Организация</t>
  </si>
  <si>
    <t>ОАО Осиповичский завод автомобильных агрегатов</t>
  </si>
  <si>
    <t>Учетный номер плательщика</t>
  </si>
  <si>
    <t>Вид экономической деятельности</t>
  </si>
  <si>
    <t>Организационно-правовая форма</t>
  </si>
  <si>
    <t>ОАО</t>
  </si>
  <si>
    <t>Орган управления</t>
  </si>
  <si>
    <t>ОАО "МАЗ"- управляющая компания холдинга "БЕЛАВТОМАЗ"</t>
  </si>
  <si>
    <t>Единица измерения</t>
  </si>
  <si>
    <t>тыс.руб.</t>
  </si>
  <si>
    <t>Адрес</t>
  </si>
  <si>
    <t>213760, г.Осиповичи, ул.Проектируемая, 1</t>
  </si>
  <si>
    <t>Дата утверждения</t>
  </si>
  <si>
    <t>Дата отправки</t>
  </si>
  <si>
    <t>Дата принятия</t>
  </si>
  <si>
    <t>Активы</t>
  </si>
  <si>
    <t>Код строки</t>
  </si>
  <si>
    <t>На</t>
  </si>
  <si>
    <t>На </t>
  </si>
  <si>
    <t>I. ДОЛГОСРОЧНЫЕ АКТИВЫ</t>
  </si>
  <si>
    <t>Основные средства</t>
  </si>
  <si>
    <t>Нематериальные активы</t>
  </si>
  <si>
    <t>Доходные вложения в материальные активы</t>
  </si>
  <si>
    <t xml:space="preserve">        в том числе:</t>
  </si>
  <si>
    <t xml:space="preserve">    инвестиционная недвижимость</t>
  </si>
  <si>
    <t xml:space="preserve">    предметы финансовой аренды (лизинга)</t>
  </si>
  <si>
    <t xml:space="preserve">    прочие доходные вложения в материальные активы</t>
  </si>
  <si>
    <t>Вложения в долгосрочные активы</t>
  </si>
  <si>
    <t>Долгосрочные финансовые вложения</t>
  </si>
  <si>
    <t>Отложенные налоговые активы</t>
  </si>
  <si>
    <t>Долгосрочная дебиторская задолженность</t>
  </si>
  <si>
    <t>Прочие долгосрочные активы</t>
  </si>
  <si>
    <t>ИТОГО по разделу I</t>
  </si>
  <si>
    <t>II. КРАТКОСРОЧНЫЕ АКТИВЫ</t>
  </si>
  <si>
    <t>Запасы</t>
  </si>
  <si>
    <t xml:space="preserve">    материалы</t>
  </si>
  <si>
    <t xml:space="preserve">    животные на выращивании и откорме</t>
  </si>
  <si>
    <t xml:space="preserve">    незавершенное производство</t>
  </si>
  <si>
    <t xml:space="preserve">    готовая продукция и товары</t>
  </si>
  <si>
    <t xml:space="preserve">    товары отгруженные</t>
  </si>
  <si>
    <t xml:space="preserve">    прочие запасы</t>
  </si>
  <si>
    <t>Долгосрочные активы, предназначенные для реализации</t>
  </si>
  <si>
    <t>Расходы будущих периодов</t>
  </si>
  <si>
    <t>Налог на добавленную стоимость по приобретенным товарам, работам, услугам</t>
  </si>
  <si>
    <t>Краткосрочная дебиторская задолженность</t>
  </si>
  <si>
    <t>Краткосрочные финансовые вложения</t>
  </si>
  <si>
    <t>Денежные средства и их эквиваленты</t>
  </si>
  <si>
    <t>Прочие краткосрочные активы</t>
  </si>
  <si>
    <t>ИТОГО по разделу II</t>
  </si>
  <si>
    <t>БАЛАНС</t>
  </si>
  <si>
    <t>Собственный капитал и обязательства</t>
  </si>
  <si>
    <t>III. СОБСТВЕННЫЙ КАПИТАЛ</t>
  </si>
  <si>
    <t>Уставный капитал</t>
  </si>
  <si>
    <t>Неоплаченная часть уставного капитала</t>
  </si>
  <si>
    <t>Собственные акции (доли в уставном капитале)</t>
  </si>
  <si>
    <t>Резервный капитал</t>
  </si>
  <si>
    <t>Добавочный капитал</t>
  </si>
  <si>
    <t>Нераспределенная прибыль (непокрытый убыток)</t>
  </si>
  <si>
    <t>Чистая прибыль (убыток) отчетного периода</t>
  </si>
  <si>
    <t>Целевое финансирование</t>
  </si>
  <si>
    <t>ИТОГО по разделу III</t>
  </si>
  <si>
    <t>IV. ДОЛГОСРОЧНЫЕ ОБЯЗАТЕЛЬСТВА</t>
  </si>
  <si>
    <t>Долгосрочные кредиты и займы</t>
  </si>
  <si>
    <t>Долгосрочные обязательства по лизинговым платежам</t>
  </si>
  <si>
    <t>Отложенные налоговые обязательства</t>
  </si>
  <si>
    <t>Доходы будущих периодов</t>
  </si>
  <si>
    <t>Резервы предстоящих платежей</t>
  </si>
  <si>
    <t>Прочие долгосрочные обязательства</t>
  </si>
  <si>
    <t>ИТОГО по разделу IV</t>
  </si>
  <si>
    <t>V. КРАТКОСРОЧНЫЕ ОБЯЗАТЕЛЬСТВА</t>
  </si>
  <si>
    <t>Краткосрочные кредиты и займы</t>
  </si>
  <si>
    <t>Краткосрочная часть долгосрочных обязательств</t>
  </si>
  <si>
    <t>Краткосрочная кредиторская задолженность</t>
  </si>
  <si>
    <t xml:space="preserve">    поставщикам, подрядчикам, исполнителям</t>
  </si>
  <si>
    <t xml:space="preserve">    по авансам полученным</t>
  </si>
  <si>
    <t xml:space="preserve">    по налогам и сборам</t>
  </si>
  <si>
    <t xml:space="preserve">    по социальному страхованию и обеспечению</t>
  </si>
  <si>
    <t xml:space="preserve">    по оплате труда</t>
  </si>
  <si>
    <t xml:space="preserve">    по лизинговым платежам</t>
  </si>
  <si>
    <t xml:space="preserve">    собственнику имущества (учредителям, участникам)</t>
  </si>
  <si>
    <t xml:space="preserve">    прочим кредиторам</t>
  </si>
  <si>
    <t>Обязательства, предназначенные для реализации</t>
  </si>
  <si>
    <t>Прочие краткосрочные обязательства</t>
  </si>
  <si>
    <t>ИТОГО по разделу V</t>
  </si>
  <si>
    <t>Руководитель</t>
  </si>
  <si>
    <t>           </t>
  </si>
  <si>
    <t>(подпись)</t>
  </si>
  <si>
    <t>(инициалы, фамилия)</t>
  </si>
  <si>
    <t xml:space="preserve">Главный бухгалтер </t>
  </si>
  <si>
    <t>Приложение 2
к Национальному стандарту бухгалтерского учета и отчетности "Индивидуальная отчетность"от 12.12.2016 №104</t>
  </si>
  <si>
    <t>ОТЧЕТ
о прибылях и убытках</t>
  </si>
  <si>
    <t>за</t>
  </si>
  <si>
    <t>январь</t>
  </si>
  <si>
    <t>-</t>
  </si>
  <si>
    <t>декабрь</t>
  </si>
  <si>
    <t>Наименование показателей</t>
  </si>
  <si>
    <t>За</t>
  </si>
  <si>
    <t>Выручка от реализации продукции, товаров, работ, услуг</t>
  </si>
  <si>
    <t>010</t>
  </si>
  <si>
    <t>Себестоимость реализованной продукции, товаров, 
работ, услуг</t>
  </si>
  <si>
    <t>020</t>
  </si>
  <si>
    <t>Валовая прибыль (010-020)</t>
  </si>
  <si>
    <t>030</t>
  </si>
  <si>
    <t>Управленческие расходы</t>
  </si>
  <si>
    <t>040</t>
  </si>
  <si>
    <t>Расходы на реализацию</t>
  </si>
  <si>
    <t>050</t>
  </si>
  <si>
    <t>Прибыль (убыток) от реализации продукции, товаров, работ, услуг (030-040-050)</t>
  </si>
  <si>
    <t>060</t>
  </si>
  <si>
    <t>Прочие доходы по текущей деятельности</t>
  </si>
  <si>
    <t>070</t>
  </si>
  <si>
    <t>Прочие расходы по текущей деятельности</t>
  </si>
  <si>
    <t>080</t>
  </si>
  <si>
    <t>Прибыль (убыток) от текущей деятельности 
(±060+070-080)</t>
  </si>
  <si>
    <t>090</t>
  </si>
  <si>
    <t>Доходы по инвестиционной деятельности</t>
  </si>
  <si>
    <t xml:space="preserve">    доходы от выбытия основных средств, нематериальных 
    активов и других долгосрочных активов</t>
  </si>
  <si>
    <t xml:space="preserve">    доходы от участия в уставном капитале других 
    организаций</t>
  </si>
  <si>
    <t xml:space="preserve">    проценты к получению</t>
  </si>
  <si>
    <t xml:space="preserve">    прочие доходы по инвестиционной деятельности</t>
  </si>
  <si>
    <t>Расходы по инвестиционной деятельности</t>
  </si>
  <si>
    <t xml:space="preserve">    расходы от выбытия основных средств, нематериальных
    активов и других долгосрочных активов</t>
  </si>
  <si>
    <t xml:space="preserve">    прочие расходы по инвестиционной деятельности</t>
  </si>
  <si>
    <t>Доходы по финансовой деятельности</t>
  </si>
  <si>
    <t xml:space="preserve">    курсовые разницы от пересчета активов и обязательств</t>
  </si>
  <si>
    <t xml:space="preserve">    прочие доходы по финансовой деятельности</t>
  </si>
  <si>
    <t>Расходы по финансовой деятельности</t>
  </si>
  <si>
    <t xml:space="preserve">    проценты к уплате</t>
  </si>
  <si>
    <t xml:space="preserve">    прочие расходы по финансовой деятельности</t>
  </si>
  <si>
    <t xml:space="preserve">Прибыль (убыток) от инвестиционной и финансовой деятельности (100-110+120-130) </t>
  </si>
  <si>
    <t xml:space="preserve">Прибыль (убыток) до налогообложения (±090±140) </t>
  </si>
  <si>
    <t xml:space="preserve">Налог на прибыль </t>
  </si>
  <si>
    <t>Изменение отложенных налоговых активов</t>
  </si>
  <si>
    <t>Изменение отложенных налоговых обязательств</t>
  </si>
  <si>
    <t>Прочие налоги и сборы, исчисляемые из прибыли (дохода)</t>
  </si>
  <si>
    <t>Прочие платежи, исчисляемые из прибыли (дохода)</t>
  </si>
  <si>
    <t xml:space="preserve">Чистая прибыль (убыток) (±150-160±170±180-190-200) </t>
  </si>
  <si>
    <t>Результат от переоценки долгосрочных активов, 
не включаемый в чистую прибыль (убыток)</t>
  </si>
  <si>
    <t>Результат от прочих операций, не включаемый 
в чистую прибыль (убыток)</t>
  </si>
  <si>
    <t>Совокупная прибыль (убыток) (±210±220±230)</t>
  </si>
  <si>
    <t>Базовая прибыль (убыток) на акцию</t>
  </si>
  <si>
    <t>Разводненная прибыль (убыток) на акцию</t>
  </si>
  <si>
    <t xml:space="preserve"> </t>
  </si>
  <si>
    <t>Приложение 3
к Национальному стандарту бухгалтерского учета и отчетности "Индивидуальная отчетность"от 12.12.2016 №104</t>
  </si>
  <si>
    <t>ОТЧЕТ
об изменении собственного капитала</t>
  </si>
  <si>
    <t>Код стро-ки</t>
  </si>
  <si>
    <t>Устав-ный капитал</t>
  </si>
  <si>
    <t>Неопла- ченная часть устав-ного капитала</t>
  </si>
  <si>
    <t>Собст-венные акции (доли в уставном капитале)</t>
  </si>
  <si>
    <t>Резерв- ный капитал</t>
  </si>
  <si>
    <t>Доба-вочный капитал</t>
  </si>
  <si>
    <t>Нераспре- деленная прибыль (непок-рытый убыток)</t>
  </si>
  <si>
    <t>Чистая прибыль (убыток)</t>
  </si>
  <si>
    <t>Итого</t>
  </si>
  <si>
    <t>Остаток на 31.12.2016 г.</t>
  </si>
  <si>
    <t>Корректировки в связи 
с изменением учетной политики</t>
  </si>
  <si>
    <t>Корректировки в связи 
с исправлением ошибок</t>
  </si>
  <si>
    <t>Скорректированный остаток 
на 31.12.2016 г.</t>
  </si>
  <si>
    <t>За январь - декабрь 2017 года</t>
  </si>
  <si>
    <t>Увеличение собственного 
капитала - всего</t>
  </si>
  <si>
    <t xml:space="preserve">      в том числе:</t>
  </si>
  <si>
    <t xml:space="preserve">  чистая прибыль</t>
  </si>
  <si>
    <t>051</t>
  </si>
  <si>
    <t xml:space="preserve">  переоценка долгосрочных активов</t>
  </si>
  <si>
    <t>052</t>
  </si>
  <si>
    <t xml:space="preserve">  доходы от прочих операций, 
  не включаемые в чистую 
  прибыль (убыток)</t>
  </si>
  <si>
    <t>053</t>
  </si>
  <si>
    <t xml:space="preserve">  выпуск дополнительных акций</t>
  </si>
  <si>
    <t>054</t>
  </si>
  <si>
    <t xml:space="preserve">  увеличение номинальной 
  стоимости акций</t>
  </si>
  <si>
    <t>055</t>
  </si>
  <si>
    <t xml:space="preserve">  вклады собственника имущества
  (учредителей, участников)</t>
  </si>
  <si>
    <t>056</t>
  </si>
  <si>
    <t xml:space="preserve">  реорганизация</t>
  </si>
  <si>
    <t>057</t>
  </si>
  <si>
    <t xml:space="preserve">  </t>
  </si>
  <si>
    <t>058</t>
  </si>
  <si>
    <t>059</t>
  </si>
  <si>
    <t>Уменьшение собственного 
капитала - всего</t>
  </si>
  <si>
    <t xml:space="preserve">  убыток</t>
  </si>
  <si>
    <t>061</t>
  </si>
  <si>
    <t>062</t>
  </si>
  <si>
    <t xml:space="preserve">  расходы от прочих операций, 
  не включаемые в чистую 
  прибыль (убыток)</t>
  </si>
  <si>
    <t>063</t>
  </si>
  <si>
    <t xml:space="preserve">  уменьшение номинальной 
  стоимости акций</t>
  </si>
  <si>
    <t>064</t>
  </si>
  <si>
    <t xml:space="preserve">  выкуп акций (долей 
  в уставном капитале)</t>
  </si>
  <si>
    <t>065</t>
  </si>
  <si>
    <t xml:space="preserve">  дивиденды и другие доходы 
  от участия в уставном 
  капитале организации</t>
  </si>
  <si>
    <t>066</t>
  </si>
  <si>
    <t>067</t>
  </si>
  <si>
    <t>068</t>
  </si>
  <si>
    <t>069</t>
  </si>
  <si>
    <t>Изменение уставного капитала</t>
  </si>
  <si>
    <t>Изменение резервного капитала</t>
  </si>
  <si>
    <t>Изменение добавочного капитала</t>
  </si>
  <si>
    <t>Остаток на 31.12.2017 г.</t>
  </si>
  <si>
    <t>Скорректированный остаток 
на 31.12.2017 г.</t>
  </si>
  <si>
    <t>За январь - декабрь 2018 года</t>
  </si>
  <si>
    <t xml:space="preserve">  вклады собственника имущества 
  (учредителей, участников)</t>
  </si>
  <si>
    <t>Остаток на 31.12.2018 г.</t>
  </si>
  <si>
    <t>Приложение 4
к Национальному стандарту бухгалтерского учета и отчетности "Индивидуальная отчетность"от 12.12.2016 №104</t>
  </si>
  <si>
    <t>ОТЧЕТ</t>
  </si>
  <si>
    <t>о движении денежных средств</t>
  </si>
  <si>
    <t>Движение денежных средств по текущей деятельности</t>
  </si>
  <si>
    <t>Поступило денежных средств - всего</t>
  </si>
  <si>
    <t xml:space="preserve">  от покупателей продукции, товаров, заказчиков 
  работ, услуг</t>
  </si>
  <si>
    <t>021</t>
  </si>
  <si>
    <t xml:space="preserve">  от покупателей материалов и других запасов</t>
  </si>
  <si>
    <t>022</t>
  </si>
  <si>
    <t xml:space="preserve">  роялти</t>
  </si>
  <si>
    <t>023</t>
  </si>
  <si>
    <t xml:space="preserve">  прочие поступления</t>
  </si>
  <si>
    <t>024</t>
  </si>
  <si>
    <t>Направлено денежных средств - всего</t>
  </si>
  <si>
    <t xml:space="preserve">  на приобретение запасов, работ, услуг</t>
  </si>
  <si>
    <t>031</t>
  </si>
  <si>
    <t xml:space="preserve">  на оплату труда</t>
  </si>
  <si>
    <t>032</t>
  </si>
  <si>
    <t xml:space="preserve">  на уплату налогов и сборов</t>
  </si>
  <si>
    <t>033</t>
  </si>
  <si>
    <t xml:space="preserve">  на прочие выплаты</t>
  </si>
  <si>
    <t>034</t>
  </si>
  <si>
    <t>Результат движения денежных средств 
по текущей деятельности (020-030)</t>
  </si>
  <si>
    <t>Движение денежных средств по инвестиционной деятельности</t>
  </si>
  <si>
    <t xml:space="preserve">  от покупателей основных средств, нематериаль-
  ных активов и других долгосрочных активов</t>
  </si>
  <si>
    <t xml:space="preserve">  возврат предоставленных займов</t>
  </si>
  <si>
    <t xml:space="preserve">  доходы от участия в уставном капитале 
  других организаций</t>
  </si>
  <si>
    <t xml:space="preserve">  проценты</t>
  </si>
  <si>
    <t xml:space="preserve">  на приобретение и создание основных средств,
  нематериальных активов и других 
  долгосрочных активов</t>
  </si>
  <si>
    <t xml:space="preserve">  на предоставление займов</t>
  </si>
  <si>
    <t xml:space="preserve">  на вклады в уставный капитал других 
  организаций</t>
  </si>
  <si>
    <t xml:space="preserve">  прочие выплаты</t>
  </si>
  <si>
    <t>Результат движения денежных средств 
по инвестиционной деятельности (050-060)</t>
  </si>
  <si>
    <t>Движение денежных средств по финансовой деятельности</t>
  </si>
  <si>
    <t xml:space="preserve">  кредиты и займы</t>
  </si>
  <si>
    <t>081</t>
  </si>
  <si>
    <t xml:space="preserve">  от выпуска акций</t>
  </si>
  <si>
    <t>082</t>
  </si>
  <si>
    <t>083</t>
  </si>
  <si>
    <t>084</t>
  </si>
  <si>
    <t xml:space="preserve">  на погашение кредитов и займов</t>
  </si>
  <si>
    <t>091</t>
  </si>
  <si>
    <t xml:space="preserve">  на выплаты дивидендов и других доходов 
  от участия в уставном капитале организации</t>
  </si>
  <si>
    <t>092</t>
  </si>
  <si>
    <t xml:space="preserve">  на выплаты процентов</t>
  </si>
  <si>
    <t>093</t>
  </si>
  <si>
    <t xml:space="preserve">  на лизинговые платежи</t>
  </si>
  <si>
    <t>094</t>
  </si>
  <si>
    <t>095</t>
  </si>
  <si>
    <t>Результат движения денежных средств 
по финансовой деятельности (080-090)</t>
  </si>
  <si>
    <t>Результат движения денежных средств 
за отчетный период (±040±070±100)</t>
  </si>
  <si>
    <t>Остаток денежных средств и их эквивалентов 
на 31.12.2017 г.</t>
  </si>
  <si>
    <t>Остаток денежных средств и их эквивалентов 
на конец отчетного периода</t>
  </si>
  <si>
    <t>Влияние изменений курса иностранной валюты 
по отношению к белорусскому рублю</t>
  </si>
  <si>
    <t>4.Доля государства в уставном фонде эмитента (всего в %):</t>
  </si>
  <si>
    <t>5-6. Информация о дивидендах и акциях:</t>
  </si>
  <si>
    <t>Показатель</t>
  </si>
  <si>
    <t>За отчетный период</t>
  </si>
  <si>
    <t>За аналогичный период прошлого года</t>
  </si>
  <si>
    <t>Количество акционеров, всего</t>
  </si>
  <si>
    <t>лиц</t>
  </si>
  <si>
    <t xml:space="preserve">   в том числе: юридических лиц</t>
  </si>
  <si>
    <t xml:space="preserve">      из них нерезидентов Республики Беларусь</t>
  </si>
  <si>
    <t xml:space="preserve">   в том числе: физических лиц</t>
  </si>
  <si>
    <t>Начислено на выплату дивидендов в данном отчетном  периоде</t>
  </si>
  <si>
    <t>тысяч рублей</t>
  </si>
  <si>
    <t>Фактически выплаченные дивиденды в данном отчетном  периоде</t>
  </si>
  <si>
    <t>Дивиденды, приходящиеся на одну простую (обыкновенную) акцию (включая налоги)</t>
  </si>
  <si>
    <t>рублей</t>
  </si>
  <si>
    <t>Дивиденды, приходящиеся на одну привилегированную акцию (включая налоги) первого типа ___</t>
  </si>
  <si>
    <t>Дивиденды, приходящиеся на одну привилегированную акцию (включая налоги) второго типа ___</t>
  </si>
  <si>
    <t>Дивиденды, фактически выплаченные на одну простую (обыкновенную) акцию (включая налоги)</t>
  </si>
  <si>
    <t>Дивиденды, фактически выплаченные на одну привилегированную акцию (включая налоги)  первого типа ___</t>
  </si>
  <si>
    <t>Дивиденды, фактически выплаченные на одну привилегированную акцию (включая налоги)  второго типа ___</t>
  </si>
  <si>
    <t xml:space="preserve">Период, за который выплачивались дивиденды </t>
  </si>
  <si>
    <t>месяц, квартал, год</t>
  </si>
  <si>
    <t>X</t>
  </si>
  <si>
    <t>Дата (даты) принятия решений о выплате дивидендов</t>
  </si>
  <si>
    <t>число, месяц, год</t>
  </si>
  <si>
    <t>Срок (сроки) выплаты дивидендов</t>
  </si>
  <si>
    <t>Обеспеченность акции имуществом общества</t>
  </si>
  <si>
    <t>Количество акций, находящихся на балансе общества, - всего</t>
  </si>
  <si>
    <t>штук</t>
  </si>
  <si>
    <t>7. Отдельные финансовые результаты деятельности открытого акционерного общества:</t>
  </si>
  <si>
    <t xml:space="preserve">Выручка от реализации продукции, товаров, работ,услуг </t>
  </si>
  <si>
    <t>Себестоимость реализованной продукции, товаров, работ, услуг, управленческие расходы; расходы на реализацию</t>
  </si>
  <si>
    <t>Прибыль (убыток) до налогообложения - всего (Прибыль (убыток) отчетного периода)</t>
  </si>
  <si>
    <t>в том числе: прибыль (убыток) от реализации продукции, товаров, работ, услуг</t>
  </si>
  <si>
    <t>прочие доходы и расходы по текущей деятельности</t>
  </si>
  <si>
    <t>прибыль (убыток) от инвестиционной и финансовой деятельности</t>
  </si>
  <si>
    <t>Налог на прибыль; изменение отложенных налоговых активов; изменение отложенных налоговых обязательств; прочие налоги и сборы, исчисляемые из прибыли (дохода); прочие платежи, исчисляемые из прибыли (дохода)</t>
  </si>
  <si>
    <t xml:space="preserve">Долгосрочная дебиторская задолженность </t>
  </si>
  <si>
    <t>Долгосрочные обязательства</t>
  </si>
  <si>
    <t>8. Среднесписочная численность работающих</t>
  </si>
  <si>
    <t>человек</t>
  </si>
  <si>
    <t>9. Основные виды продукции или виды деятельности, по которым получено двадцать и более процентов выручки от реализации товаров, продукции, работ, услуг (только в составе годового отчета):</t>
  </si>
  <si>
    <t>комплектующие к грузовым автомобилям, автобусам и полуприцепам МАЗ-70,3%-ОАО "МАЗ-управляющая компания холдинга "БЕЛАВТОМАЗ".</t>
  </si>
  <si>
    <t>10. Дата проведения годового общего собрания акционеров, на котором утверждался годовой бухгалтерский баланс за отчетный год:</t>
  </si>
  <si>
    <t>Дата подготовки аудиторского заключения по бухгалтерской (финансовой) отчетности:</t>
  </si>
  <si>
    <t>28 марта 2019</t>
  </si>
  <si>
    <t>Наименование аудиторской организации (фамилия, собственное имя, отчество (если таковое имеется) индивидуального предпринимателя), местонахождение (место жительства), дата государственной регистрации, регистрационный номер в Едином государственном регистре юридических лиц и индивидуальных предпринимателей:</t>
  </si>
  <si>
    <t>ООО "КПМГ" 220089, РБ г.Минск пр-т Дзержинского,57 пом 53 офис 53-2. Свидетельство о государственной регитрации выдано Минским горисполкомом на основании реешения от 10.02.2011г.; регистрационный номер ЕГР юридических лиц и индивидуальных предпринимателей №191434140</t>
  </si>
  <si>
    <t>Период, за который проводился аудит:</t>
  </si>
  <si>
    <t>за 2018 год</t>
  </si>
  <si>
    <t>Аудиторское мнение о достоверности бухгалтерской (финансовой) отчетности, а в случае выявленных нарушений в бухгалтерской (финансовой) отчетности - сведения о данных нарушениях:</t>
  </si>
  <si>
    <t>достоверно</t>
  </si>
  <si>
    <t>Дата и источник опубликования аудиторского заключения по бухгалтерской (финансовой) отчетности в полном объеме:</t>
  </si>
  <si>
    <t>18.04.2019 ЕПФР, сайт эмитента</t>
  </si>
  <si>
    <t>13. Сведения о применении открытым акционерным обществом Свода правил корпоративного поведения (только в составе годового отчета):</t>
  </si>
  <si>
    <t>не применялись</t>
  </si>
  <si>
    <t>14. Адрес официального сайта открытого акционерного общества в глобальной компьютерной сети Интернет:</t>
  </si>
  <si>
    <t>www.ozaa.by</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</si>
</sst>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 &quot;₽&quot;_-;\-* #,##0.00\ &quot;₽&quot;_-;_-* &quot;-&quot;??\ &quot;₽&quot;_-;_-@_-"/>
    <numFmt numFmtId="164" formatCode="[$-FC19]d\ mmmm\ yyyy\ &quot;года&quot;"/>
    <numFmt numFmtId="165" formatCode="[$-FC19]d\ mmmm"/>
    <numFmt numFmtId="166" formatCode="[$-F800]dddd\,\ mmmm\ dd\,\ yyyy"/>
    <numFmt numFmtId="167" formatCode="[$-FC19]\ yyyy\ &quot;года&quot;"/>
    <numFmt numFmtId="168" formatCode="_(* #,##0_);\(* \-#,##0\);_(* &quot;-&quot;??_);_(@_)"/>
    <numFmt numFmtId="169" formatCode="_(#,##0_);\(#,##0\);_(* &quot;-&quot;??_);_(@_)"/>
    <numFmt numFmtId="170" formatCode="\(#,##0\);\(#,##0\);_(* &quot;-&quot;??_);_(@_)"/>
    <numFmt numFmtId="171" formatCode="mmmm"/>
    <numFmt numFmtId="172" formatCode="_(#,##0.00_);_(\-#,##0.00_);_(* &quot;-&quot;??_);_(@_)"/>
    <numFmt numFmtId="173" formatCode="00"/>
    <numFmt numFmtId="175" formatCode="0.000000"/>
  </numFmts>
  <fonts count="27" x14ac:knownFonts="1">
    <font>
      <sz val="11"/>
      <color theme="1"/>
      <name val="Calibri"/>
      <family val="2"/>
      <charset val="204"/>
      <scheme val="minor"/>
    </font>
    <font>
      <sz val="11"/>
      <color theme="1"/>
      <name val="Calibri"/>
      <family val="2"/>
      <charset val="204"/>
      <scheme val="minor"/>
    </font>
    <font>
      <sz val="11"/>
      <name val="Times New Roman"/>
      <family val="1"/>
      <charset val="204"/>
    </font>
    <font>
      <i/>
      <sz val="9"/>
      <color indexed="18"/>
      <name val="Times New Roman"/>
      <family val="1"/>
      <charset val="204"/>
    </font>
    <font>
      <b/>
      <sz val="11"/>
      <color indexed="18"/>
      <name val="Times New Roman"/>
      <family val="1"/>
      <charset val="204"/>
    </font>
    <font>
      <sz val="10.5"/>
      <name val="Times New Roman"/>
      <family val="1"/>
      <charset val="204"/>
    </font>
    <font>
      <b/>
      <sz val="11"/>
      <name val="Times New Roman"/>
      <family val="1"/>
      <charset val="204"/>
    </font>
    <font>
      <sz val="12"/>
      <name val="Times New Roman"/>
      <family val="1"/>
      <charset val="204"/>
    </font>
    <font>
      <b/>
      <sz val="12"/>
      <name val="Times New Roman"/>
      <family val="1"/>
      <charset val="204"/>
    </font>
    <font>
      <i/>
      <sz val="9"/>
      <name val="Times New Roman"/>
      <family val="1"/>
      <charset val="204"/>
    </font>
    <font>
      <sz val="11"/>
      <color indexed="81"/>
      <name val="Times New Roman"/>
      <family val="1"/>
      <charset val="204"/>
    </font>
    <font>
      <b/>
      <sz val="11"/>
      <color indexed="12"/>
      <name val="Times New Roman"/>
      <family val="1"/>
      <charset val="204"/>
    </font>
    <font>
      <i/>
      <sz val="11"/>
      <name val="Times New Roman"/>
      <family val="1"/>
      <charset val="204"/>
    </font>
    <font>
      <i/>
      <sz val="10.5"/>
      <name val="Times New Roman"/>
      <family val="1"/>
      <charset val="204"/>
    </font>
    <font>
      <b/>
      <sz val="10.5"/>
      <color indexed="18"/>
      <name val="Times New Roman"/>
      <family val="1"/>
      <charset val="204"/>
    </font>
    <font>
      <sz val="9"/>
      <name val="Times New Roman"/>
      <family val="1"/>
      <charset val="204"/>
    </font>
    <font>
      <sz val="10.5"/>
      <color indexed="81"/>
      <name val="Times New Roman"/>
      <family val="1"/>
      <charset val="204"/>
    </font>
    <font>
      <sz val="12"/>
      <color indexed="81"/>
      <name val="Times New Roman"/>
      <family val="1"/>
      <charset val="204"/>
    </font>
    <font>
      <b/>
      <sz val="10"/>
      <name val="Times New Roman"/>
      <family val="1"/>
      <charset val="204"/>
    </font>
    <font>
      <sz val="10"/>
      <name val="Times New Roman"/>
      <family val="1"/>
      <charset val="204"/>
    </font>
    <font>
      <sz val="9"/>
      <name val="Arial"/>
      <family val="2"/>
      <charset val="204"/>
    </font>
    <font>
      <sz val="9"/>
      <name val="Arial Cyr"/>
      <charset val="204"/>
    </font>
    <font>
      <b/>
      <sz val="8"/>
      <color indexed="81"/>
      <name val="Tahoma"/>
      <family val="2"/>
      <charset val="204"/>
    </font>
    <font>
      <sz val="8"/>
      <color indexed="81"/>
      <name val="Tahoma"/>
      <family val="2"/>
      <charset val="204"/>
    </font>
    <font>
      <b/>
      <sz val="9"/>
      <color indexed="81"/>
      <name val="Tahoma"/>
      <family val="2"/>
      <charset val="204"/>
    </font>
    <font>
      <sz val="9"/>
      <color indexed="81"/>
      <name val="Tahoma"/>
      <family val="2"/>
      <charset val="204"/>
    </font>
    <font>
      <b/>
      <u/>
      <sz val="8"/>
      <color indexed="81"/>
      <name val="Tahoma"/>
      <family val="2"/>
      <charset val="204"/>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310">
    <xf numFmtId="0" fontId="0" fillId="0" borderId="0" xfId="0"/>
    <xf numFmtId="0" fontId="2" fillId="0" borderId="0" xfId="0" applyFont="1" applyFill="1"/>
    <xf numFmtId="0" fontId="2" fillId="0" borderId="0" xfId="0" applyFont="1" applyFill="1" applyAlignment="1">
      <alignment wrapText="1"/>
    </xf>
    <xf numFmtId="0" fontId="2" fillId="0" borderId="0" xfId="0" applyFont="1" applyFill="1" applyAlignment="1">
      <alignment vertical="top" wrapText="1"/>
    </xf>
    <xf numFmtId="0" fontId="4" fillId="0" borderId="0" xfId="0" applyFont="1" applyFill="1" applyAlignment="1">
      <alignment wrapText="1"/>
    </xf>
    <xf numFmtId="0" fontId="5" fillId="0" borderId="0" xfId="0" applyFont="1" applyFill="1"/>
    <xf numFmtId="0" fontId="14" fillId="0" borderId="0" xfId="0" applyFont="1" applyFill="1" applyAlignment="1">
      <alignment horizontal="center" wrapText="1"/>
    </xf>
    <xf numFmtId="0" fontId="5" fillId="0" borderId="0" xfId="0" applyFont="1" applyFill="1" applyAlignment="1">
      <alignment horizontal="right" wrapText="1"/>
    </xf>
    <xf numFmtId="166" fontId="5" fillId="0" borderId="1" xfId="0" applyNumberFormat="1" applyFont="1" applyFill="1" applyBorder="1" applyAlignment="1">
      <alignment horizontal="center" wrapText="1"/>
    </xf>
    <xf numFmtId="0" fontId="6" fillId="0" borderId="0" xfId="0" applyFont="1" applyFill="1" applyAlignment="1">
      <alignment wrapText="1"/>
    </xf>
    <xf numFmtId="0" fontId="2" fillId="0" borderId="0" xfId="0" applyFont="1" applyFill="1" applyBorder="1"/>
    <xf numFmtId="0" fontId="2" fillId="0" borderId="0" xfId="0" applyFont="1" applyFill="1" applyBorder="1" applyAlignment="1">
      <alignment wrapText="1"/>
    </xf>
    <xf numFmtId="0" fontId="5" fillId="0" borderId="5" xfId="0" applyFont="1" applyFill="1" applyBorder="1" applyAlignment="1">
      <alignment horizontal="right" vertical="top" wrapText="1"/>
    </xf>
    <xf numFmtId="0" fontId="5" fillId="0" borderId="6" xfId="0" applyFont="1" applyFill="1" applyBorder="1" applyAlignment="1">
      <alignment horizontal="center" vertical="top" wrapText="1"/>
    </xf>
    <xf numFmtId="171" fontId="5" fillId="0" borderId="6" xfId="0" applyNumberFormat="1" applyFont="1" applyFill="1" applyBorder="1" applyAlignment="1">
      <alignment horizontal="left" vertical="top" wrapText="1"/>
    </xf>
    <xf numFmtId="171" fontId="5" fillId="0" borderId="7" xfId="0" applyNumberFormat="1" applyFont="1" applyFill="1" applyBorder="1" applyAlignment="1">
      <alignment horizontal="left" vertical="top" wrapText="1"/>
    </xf>
    <xf numFmtId="0" fontId="6" fillId="0" borderId="3" xfId="0" applyFont="1" applyFill="1" applyBorder="1" applyAlignment="1">
      <alignment wrapText="1"/>
    </xf>
    <xf numFmtId="0" fontId="6" fillId="0" borderId="4" xfId="0" applyFont="1" applyFill="1" applyBorder="1" applyAlignment="1">
      <alignment wrapText="1"/>
    </xf>
    <xf numFmtId="0" fontId="2" fillId="0" borderId="0" xfId="0" applyFont="1" applyFill="1" applyBorder="1" applyAlignment="1">
      <alignment horizontal="center" wrapText="1"/>
    </xf>
    <xf numFmtId="0" fontId="9" fillId="0" borderId="0" xfId="0" applyFont="1" applyFill="1" applyAlignment="1">
      <alignment horizontal="center" vertical="top" wrapText="1"/>
    </xf>
    <xf numFmtId="0" fontId="9" fillId="0" borderId="0" xfId="0" applyFont="1" applyFill="1" applyAlignment="1">
      <alignment vertical="top" wrapText="1"/>
    </xf>
    <xf numFmtId="0" fontId="2" fillId="0" borderId="0" xfId="0" applyFont="1" applyFill="1" applyAlignment="1">
      <alignment horizontal="center" wrapText="1"/>
    </xf>
    <xf numFmtId="0" fontId="2" fillId="0" borderId="0" xfId="0" applyFont="1" applyFill="1" applyAlignment="1">
      <alignment horizontal="center"/>
    </xf>
    <xf numFmtId="0" fontId="3" fillId="0" borderId="0" xfId="0" applyFont="1" applyFill="1" applyAlignment="1">
      <alignment horizontal="right"/>
    </xf>
    <xf numFmtId="0" fontId="2" fillId="0" borderId="0" xfId="0" applyFont="1" applyFill="1" applyAlignment="1">
      <alignment horizontal="right" wrapText="1"/>
    </xf>
    <xf numFmtId="0" fontId="5" fillId="0" borderId="5" xfId="0" applyFont="1" applyFill="1" applyBorder="1" applyAlignment="1">
      <alignment horizontal="right" wrapText="1"/>
    </xf>
    <xf numFmtId="165" fontId="5" fillId="0" borderId="7" xfId="0" applyNumberFormat="1" applyFont="1" applyFill="1" applyBorder="1" applyAlignment="1">
      <alignment wrapText="1"/>
    </xf>
    <xf numFmtId="0" fontId="2" fillId="0" borderId="5" xfId="0" applyFont="1" applyFill="1" applyBorder="1" applyAlignment="1">
      <alignment wrapText="1"/>
    </xf>
    <xf numFmtId="0" fontId="2" fillId="0" borderId="1" xfId="0" applyFont="1" applyFill="1" applyBorder="1" applyAlignment="1">
      <alignment horizontal="left" wrapText="1"/>
    </xf>
    <xf numFmtId="0" fontId="2" fillId="0" borderId="1" xfId="0" applyFont="1" applyFill="1" applyBorder="1" applyAlignment="1">
      <alignment wrapText="1"/>
    </xf>
    <xf numFmtId="0" fontId="2" fillId="0" borderId="10" xfId="0" applyFont="1" applyFill="1" applyBorder="1" applyAlignment="1">
      <alignment wrapText="1"/>
    </xf>
    <xf numFmtId="0" fontId="2" fillId="0" borderId="8" xfId="0" applyFont="1" applyFill="1" applyBorder="1" applyAlignment="1">
      <alignment horizontal="center" wrapText="1"/>
    </xf>
    <xf numFmtId="0" fontId="2" fillId="0" borderId="11" xfId="0" applyFont="1" applyFill="1" applyBorder="1" applyAlignment="1">
      <alignment horizontal="center" wrapText="1"/>
    </xf>
    <xf numFmtId="0" fontId="2" fillId="0" borderId="12" xfId="0" applyFont="1" applyFill="1" applyBorder="1" applyAlignment="1">
      <alignment horizontal="center" wrapText="1"/>
    </xf>
    <xf numFmtId="0" fontId="7" fillId="0" borderId="0" xfId="0" applyFont="1" applyFill="1"/>
    <xf numFmtId="0" fontId="8" fillId="0" borderId="8" xfId="0" applyFont="1" applyFill="1" applyBorder="1" applyAlignment="1">
      <alignment horizontal="center" wrapText="1"/>
    </xf>
    <xf numFmtId="0" fontId="6" fillId="0" borderId="3" xfId="0" applyFont="1" applyFill="1" applyBorder="1" applyAlignment="1">
      <alignment horizontal="center" wrapText="1"/>
    </xf>
    <xf numFmtId="0" fontId="8" fillId="0" borderId="12" xfId="0" applyFont="1" applyFill="1" applyBorder="1" applyAlignment="1">
      <alignment horizontal="center" wrapText="1"/>
    </xf>
    <xf numFmtId="0" fontId="2" fillId="0" borderId="0" xfId="0" applyFont="1" applyFill="1" applyBorder="1" applyAlignment="1">
      <alignment horizontal="left" wrapText="1"/>
    </xf>
    <xf numFmtId="3" fontId="2" fillId="0" borderId="0" xfId="0" applyNumberFormat="1" applyFont="1" applyFill="1" applyBorder="1" applyAlignment="1">
      <alignment horizontal="center" wrapText="1"/>
    </xf>
    <xf numFmtId="0" fontId="2" fillId="0" borderId="5" xfId="0" applyFont="1" applyFill="1" applyBorder="1" applyAlignment="1">
      <alignment horizontal="right" vertical="top" wrapText="1"/>
    </xf>
    <xf numFmtId="165" fontId="2" fillId="0" borderId="7" xfId="0" applyNumberFormat="1" applyFont="1" applyFill="1" applyBorder="1" applyAlignment="1">
      <alignment vertical="top" wrapText="1"/>
    </xf>
    <xf numFmtId="0" fontId="2" fillId="0" borderId="5" xfId="0" applyFont="1" applyFill="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2" fillId="0" borderId="10" xfId="0" applyFont="1" applyFill="1" applyBorder="1" applyAlignment="1">
      <alignment vertical="top" wrapText="1"/>
    </xf>
    <xf numFmtId="0" fontId="9" fillId="0" borderId="0" xfId="0" applyFont="1" applyFill="1" applyAlignment="1">
      <alignment vertical="top"/>
    </xf>
    <xf numFmtId="0" fontId="12" fillId="0" borderId="0" xfId="0" applyFont="1" applyFill="1" applyAlignment="1">
      <alignment wrapText="1"/>
    </xf>
    <xf numFmtId="0" fontId="5" fillId="0" borderId="0" xfId="0" applyFont="1" applyFill="1" applyAlignment="1">
      <alignment wrapText="1"/>
    </xf>
    <xf numFmtId="171" fontId="5" fillId="0" borderId="1" xfId="0" applyNumberFormat="1" applyFont="1" applyFill="1" applyBorder="1" applyAlignment="1">
      <alignment horizontal="right" wrapText="1"/>
    </xf>
    <xf numFmtId="0" fontId="5" fillId="0" borderId="0" xfId="0" applyFont="1" applyFill="1" applyAlignment="1">
      <alignment horizontal="center" wrapText="1"/>
    </xf>
    <xf numFmtId="0" fontId="5" fillId="0" borderId="0" xfId="0" applyFont="1" applyFill="1" applyAlignment="1">
      <alignment horizontal="center"/>
    </xf>
    <xf numFmtId="0" fontId="5" fillId="0" borderId="6" xfId="0" applyFont="1" applyFill="1" applyBorder="1" applyAlignment="1">
      <alignment vertical="top" wrapText="1"/>
    </xf>
    <xf numFmtId="0" fontId="5" fillId="0" borderId="12" xfId="0" applyFont="1" applyFill="1" applyBorder="1" applyAlignment="1">
      <alignment horizontal="center" wrapText="1"/>
    </xf>
    <xf numFmtId="49" fontId="5" fillId="0" borderId="11" xfId="0" applyNumberFormat="1" applyFont="1" applyFill="1" applyBorder="1" applyAlignment="1">
      <alignment horizontal="center" wrapText="1"/>
    </xf>
    <xf numFmtId="49" fontId="5" fillId="0" borderId="12" xfId="0" applyNumberFormat="1" applyFont="1" applyFill="1" applyBorder="1" applyAlignment="1">
      <alignment horizontal="center" wrapText="1"/>
    </xf>
    <xf numFmtId="0" fontId="5" fillId="0" borderId="8" xfId="0" applyFont="1" applyFill="1" applyBorder="1" applyAlignment="1">
      <alignment horizontal="center" wrapText="1"/>
    </xf>
    <xf numFmtId="0" fontId="5" fillId="0" borderId="11" xfId="0" applyFont="1" applyFill="1" applyBorder="1" applyAlignment="1">
      <alignment horizontal="center" wrapText="1"/>
    </xf>
    <xf numFmtId="0" fontId="5" fillId="0" borderId="5" xfId="0" applyFont="1" applyFill="1" applyBorder="1" applyAlignment="1">
      <alignment horizontal="center" wrapText="1"/>
    </xf>
    <xf numFmtId="0" fontId="5" fillId="0" borderId="9" xfId="0" applyFont="1" applyFill="1" applyBorder="1" applyAlignment="1">
      <alignment horizontal="center" wrapText="1"/>
    </xf>
    <xf numFmtId="0" fontId="0" fillId="0" borderId="0" xfId="0" applyFill="1"/>
    <xf numFmtId="0" fontId="0" fillId="0" borderId="0" xfId="0" applyFill="1" applyAlignment="1">
      <alignment horizontal="center"/>
    </xf>
    <xf numFmtId="0" fontId="13" fillId="0" borderId="0" xfId="0" applyFont="1" applyFill="1" applyAlignment="1">
      <alignment wrapText="1"/>
    </xf>
    <xf numFmtId="0" fontId="5" fillId="0" borderId="12" xfId="0" applyFont="1" applyFill="1" applyBorder="1" applyAlignment="1">
      <alignment horizontal="center" vertical="top" wrapText="1"/>
    </xf>
    <xf numFmtId="0" fontId="5" fillId="0" borderId="8" xfId="0" applyFont="1" applyFill="1" applyBorder="1" applyAlignment="1">
      <alignment horizontal="left" wrapText="1"/>
    </xf>
    <xf numFmtId="49" fontId="5" fillId="0" borderId="8" xfId="0" applyNumberFormat="1" applyFont="1" applyFill="1" applyBorder="1" applyAlignment="1">
      <alignment horizontal="center" wrapText="1"/>
    </xf>
    <xf numFmtId="0" fontId="5" fillId="0" borderId="12" xfId="0" applyFont="1" applyFill="1" applyBorder="1" applyAlignment="1">
      <alignment wrapText="1"/>
    </xf>
    <xf numFmtId="49" fontId="5" fillId="0" borderId="5" xfId="0" applyNumberFormat="1" applyFont="1" applyFill="1" applyBorder="1" applyAlignment="1">
      <alignment horizontal="center" wrapText="1"/>
    </xf>
    <xf numFmtId="0" fontId="5" fillId="0" borderId="11" xfId="0" applyFont="1" applyFill="1" applyBorder="1" applyAlignment="1">
      <alignment horizontal="left" wrapText="1"/>
    </xf>
    <xf numFmtId="49" fontId="5" fillId="0" borderId="9" xfId="0" applyNumberFormat="1" applyFont="1" applyFill="1" applyBorder="1" applyAlignment="1">
      <alignment horizontal="center" wrapText="1"/>
    </xf>
    <xf numFmtId="0" fontId="5" fillId="0" borderId="12" xfId="0" applyFont="1" applyFill="1" applyBorder="1" applyAlignment="1">
      <alignment horizontal="left" wrapText="1"/>
    </xf>
    <xf numFmtId="173" fontId="5" fillId="0" borderId="8" xfId="0" applyNumberFormat="1" applyFont="1" applyFill="1" applyBorder="1" applyAlignment="1">
      <alignment wrapText="1"/>
    </xf>
    <xf numFmtId="0" fontId="5" fillId="0" borderId="8" xfId="0" applyFont="1" applyFill="1" applyBorder="1" applyAlignment="1">
      <alignment wrapText="1"/>
    </xf>
    <xf numFmtId="0" fontId="15" fillId="0" borderId="0" xfId="0" applyFont="1" applyFill="1"/>
    <xf numFmtId="0" fontId="15" fillId="0" borderId="0" xfId="0" applyFont="1" applyFill="1" applyAlignment="1">
      <alignment horizontal="center" wrapText="1"/>
    </xf>
    <xf numFmtId="166" fontId="5" fillId="0" borderId="1" xfId="0" applyNumberFormat="1" applyFont="1" applyFill="1" applyBorder="1" applyAlignment="1">
      <alignment horizontal="center"/>
    </xf>
    <xf numFmtId="166" fontId="5" fillId="0" borderId="0" xfId="0" applyNumberFormat="1" applyFont="1" applyFill="1" applyBorder="1" applyAlignment="1"/>
    <xf numFmtId="0" fontId="9" fillId="0" borderId="0" xfId="0" applyFont="1" applyFill="1" applyAlignment="1">
      <alignment horizontal="center" vertical="top" wrapText="1"/>
    </xf>
    <xf numFmtId="166" fontId="2" fillId="0" borderId="1" xfId="0" applyNumberFormat="1" applyFont="1" applyFill="1" applyBorder="1" applyAlignment="1">
      <alignment horizontal="center"/>
    </xf>
    <xf numFmtId="0" fontId="2" fillId="0" borderId="0" xfId="0" applyFont="1" applyFill="1" applyAlignment="1">
      <alignment horizontal="left" wrapText="1"/>
    </xf>
    <xf numFmtId="0" fontId="2" fillId="0" borderId="1" xfId="0" applyFont="1" applyFill="1" applyBorder="1" applyAlignment="1">
      <alignment horizontal="center" wrapText="1"/>
    </xf>
    <xf numFmtId="0" fontId="8" fillId="0" borderId="12" xfId="0" applyFont="1" applyFill="1" applyBorder="1" applyAlignment="1">
      <alignment horizontal="left" wrapText="1"/>
    </xf>
    <xf numFmtId="169" fontId="8" fillId="0" borderId="12" xfId="0" applyNumberFormat="1" applyFont="1" applyFill="1" applyBorder="1" applyAlignment="1">
      <alignment horizontal="righ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4" xfId="0" applyFont="1" applyFill="1" applyBorder="1" applyAlignment="1">
      <alignment horizontal="left" wrapText="1"/>
    </xf>
    <xf numFmtId="169" fontId="2" fillId="0" borderId="2" xfId="0" applyNumberFormat="1" applyFont="1" applyFill="1" applyBorder="1" applyAlignment="1">
      <alignment horizontal="right" wrapText="1"/>
    </xf>
    <xf numFmtId="169" fontId="2" fillId="0" borderId="3" xfId="0" applyNumberFormat="1" applyFont="1" applyFill="1" applyBorder="1" applyAlignment="1">
      <alignment horizontal="right" wrapText="1"/>
    </xf>
    <xf numFmtId="169" fontId="2" fillId="0" borderId="4" xfId="0" applyNumberFormat="1" applyFont="1" applyFill="1" applyBorder="1" applyAlignment="1">
      <alignment horizontal="right" wrapText="1"/>
    </xf>
    <xf numFmtId="0" fontId="2" fillId="0" borderId="9" xfId="0" applyFont="1" applyFill="1" applyBorder="1" applyAlignment="1">
      <alignment horizontal="left" wrapText="1"/>
    </xf>
    <xf numFmtId="0" fontId="2" fillId="0" borderId="1" xfId="0" applyFont="1" applyFill="1" applyBorder="1" applyAlignment="1">
      <alignment horizontal="left" wrapText="1"/>
    </xf>
    <xf numFmtId="169" fontId="2" fillId="0" borderId="1" xfId="0" applyNumberFormat="1" applyFont="1" applyFill="1" applyBorder="1" applyAlignment="1">
      <alignment horizontal="righ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169" fontId="2" fillId="0" borderId="6" xfId="0" applyNumberFormat="1" applyFont="1" applyFill="1" applyBorder="1" applyAlignment="1">
      <alignment horizontal="right" wrapText="1"/>
    </xf>
    <xf numFmtId="0" fontId="8" fillId="0" borderId="2" xfId="0" applyFont="1" applyFill="1" applyBorder="1" applyAlignment="1">
      <alignment horizontal="left" wrapText="1"/>
    </xf>
    <xf numFmtId="0" fontId="8" fillId="0" borderId="3" xfId="0" applyFont="1" applyFill="1" applyBorder="1" applyAlignment="1">
      <alignment horizontal="left" wrapText="1"/>
    </xf>
    <xf numFmtId="0" fontId="8" fillId="0" borderId="4" xfId="0" applyFont="1" applyFill="1" applyBorder="1" applyAlignment="1">
      <alignment horizontal="left" wrapText="1"/>
    </xf>
    <xf numFmtId="169" fontId="8" fillId="0" borderId="2" xfId="0" applyNumberFormat="1" applyFont="1" applyFill="1" applyBorder="1" applyAlignment="1">
      <alignment horizontal="right" wrapText="1"/>
    </xf>
    <xf numFmtId="169" fontId="8" fillId="0" borderId="3" xfId="0" applyNumberFormat="1" applyFont="1" applyFill="1" applyBorder="1" applyAlignment="1">
      <alignment horizontal="right" wrapText="1"/>
    </xf>
    <xf numFmtId="169" fontId="8" fillId="0" borderId="4" xfId="0" applyNumberFormat="1" applyFont="1" applyFill="1" applyBorder="1" applyAlignment="1">
      <alignment horizontal="right" wrapText="1"/>
    </xf>
    <xf numFmtId="0" fontId="6" fillId="0" borderId="2" xfId="0" applyFont="1" applyFill="1" applyBorder="1" applyAlignment="1">
      <alignment horizontal="left" wrapText="1"/>
    </xf>
    <xf numFmtId="0" fontId="6" fillId="0" borderId="3" xfId="0" applyFont="1" applyFill="1" applyBorder="1" applyAlignment="1">
      <alignment horizontal="left" wrapText="1"/>
    </xf>
    <xf numFmtId="169" fontId="6" fillId="0" borderId="3" xfId="0" applyNumberFormat="1" applyFont="1" applyFill="1" applyBorder="1" applyAlignment="1">
      <alignment horizontal="right" wrapText="1"/>
    </xf>
    <xf numFmtId="170" fontId="2" fillId="0" borderId="2" xfId="0" applyNumberFormat="1" applyFont="1" applyFill="1" applyBorder="1" applyAlignment="1">
      <alignment horizontal="right" wrapText="1"/>
    </xf>
    <xf numFmtId="170" fontId="2" fillId="0" borderId="3" xfId="0" applyNumberFormat="1" applyFont="1" applyFill="1" applyBorder="1" applyAlignment="1">
      <alignment horizontal="right" wrapText="1"/>
    </xf>
    <xf numFmtId="170" fontId="2" fillId="0" borderId="4" xfId="0" applyNumberFormat="1" applyFont="1" applyFill="1" applyBorder="1" applyAlignment="1">
      <alignment horizontal="right" wrapText="1"/>
    </xf>
    <xf numFmtId="0" fontId="2" fillId="0" borderId="10" xfId="0" applyFont="1" applyFill="1" applyBorder="1" applyAlignment="1">
      <alignment horizontal="left" wrapText="1"/>
    </xf>
    <xf numFmtId="169" fontId="2" fillId="0" borderId="9" xfId="0" applyNumberFormat="1" applyFont="1" applyFill="1" applyBorder="1" applyAlignment="1">
      <alignment horizontal="right" wrapText="1"/>
    </xf>
    <xf numFmtId="169" fontId="2" fillId="0" borderId="10" xfId="0" applyNumberFormat="1" applyFont="1" applyFill="1" applyBorder="1" applyAlignment="1">
      <alignment horizontal="right" wrapText="1"/>
    </xf>
    <xf numFmtId="0" fontId="2" fillId="0" borderId="5" xfId="0" applyFont="1" applyFill="1" applyBorder="1" applyAlignment="1">
      <alignment horizontal="center" wrapText="1"/>
    </xf>
    <xf numFmtId="0" fontId="2" fillId="0" borderId="6" xfId="0" applyFont="1" applyFill="1" applyBorder="1" applyAlignment="1">
      <alignment horizontal="center" wrapText="1"/>
    </xf>
    <xf numFmtId="0" fontId="2" fillId="0" borderId="7" xfId="0" applyFont="1" applyFill="1" applyBorder="1" applyAlignment="1">
      <alignment horizontal="center" wrapText="1"/>
    </xf>
    <xf numFmtId="0" fontId="6" fillId="0" borderId="3" xfId="0" applyFont="1" applyFill="1" applyBorder="1" applyAlignment="1">
      <alignment horizontal="center" wrapText="1"/>
    </xf>
    <xf numFmtId="0" fontId="6" fillId="0" borderId="4" xfId="0" applyFont="1" applyFill="1" applyBorder="1" applyAlignment="1">
      <alignment horizontal="center" wrapText="1"/>
    </xf>
    <xf numFmtId="0" fontId="2" fillId="0" borderId="1" xfId="0" applyFont="1" applyFill="1" applyBorder="1" applyAlignment="1">
      <alignment wrapText="1"/>
    </xf>
    <xf numFmtId="0" fontId="2" fillId="0" borderId="5" xfId="1" applyNumberFormat="1" applyFont="1" applyFill="1" applyBorder="1" applyAlignment="1">
      <alignment horizontal="center" vertical="top" wrapText="1"/>
    </xf>
    <xf numFmtId="0" fontId="2" fillId="0" borderId="6" xfId="1" applyNumberFormat="1" applyFont="1" applyFill="1" applyBorder="1" applyAlignment="1">
      <alignment horizontal="center" vertical="top" wrapText="1"/>
    </xf>
    <xf numFmtId="0" fontId="2" fillId="0" borderId="7" xfId="1" applyNumberFormat="1" applyFont="1" applyFill="1" applyBorder="1" applyAlignment="1">
      <alignment horizontal="center" vertical="top" wrapText="1"/>
    </xf>
    <xf numFmtId="0" fontId="2" fillId="0" borderId="9" xfId="1" applyNumberFormat="1" applyFont="1" applyFill="1" applyBorder="1" applyAlignment="1">
      <alignment horizontal="center" vertical="top" wrapText="1"/>
    </xf>
    <xf numFmtId="0" fontId="2" fillId="0" borderId="1" xfId="1" applyNumberFormat="1" applyFont="1" applyFill="1" applyBorder="1" applyAlignment="1">
      <alignment horizontal="center" vertical="top" wrapText="1"/>
    </xf>
    <xf numFmtId="0" fontId="2" fillId="0" borderId="10" xfId="1" applyNumberFormat="1"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11" xfId="0" applyFont="1" applyFill="1" applyBorder="1" applyAlignment="1">
      <alignment horizontal="center" vertical="top" wrapText="1"/>
    </xf>
    <xf numFmtId="165" fontId="2" fillId="0" borderId="3" xfId="0" applyNumberFormat="1" applyFont="1" applyFill="1" applyBorder="1" applyAlignment="1">
      <alignment horizontal="center" vertical="top" wrapText="1"/>
    </xf>
    <xf numFmtId="166" fontId="5" fillId="0" borderId="6" xfId="0" applyNumberFormat="1" applyFont="1" applyFill="1" applyBorder="1" applyAlignment="1">
      <alignment horizontal="left" wrapText="1"/>
    </xf>
    <xf numFmtId="166" fontId="5" fillId="0" borderId="7" xfId="0" applyNumberFormat="1" applyFont="1" applyFill="1" applyBorder="1" applyAlignment="1">
      <alignment horizontal="left" wrapText="1"/>
    </xf>
    <xf numFmtId="167" fontId="2" fillId="0" borderId="9" xfId="0" applyNumberFormat="1" applyFont="1" applyFill="1" applyBorder="1" applyAlignment="1">
      <alignment horizontal="center" vertical="top" wrapText="1"/>
    </xf>
    <xf numFmtId="167" fontId="2" fillId="0" borderId="1" xfId="0" applyNumberFormat="1" applyFont="1" applyFill="1" applyBorder="1" applyAlignment="1">
      <alignment horizontal="center" vertical="top" wrapText="1"/>
    </xf>
    <xf numFmtId="167" fontId="2" fillId="0" borderId="10" xfId="0" applyNumberFormat="1" applyFont="1" applyFill="1" applyBorder="1" applyAlignment="1">
      <alignment horizontal="center" vertical="top" wrapText="1"/>
    </xf>
    <xf numFmtId="0" fontId="2" fillId="0" borderId="9" xfId="0" applyFont="1" applyFill="1" applyBorder="1" applyAlignment="1">
      <alignment horizontal="right" vertical="top" wrapText="1"/>
    </xf>
    <xf numFmtId="0" fontId="2" fillId="0" borderId="1" xfId="0" applyFont="1" applyFill="1" applyBorder="1" applyAlignment="1">
      <alignment horizontal="right" vertical="top" wrapText="1"/>
    </xf>
    <xf numFmtId="0" fontId="8" fillId="0" borderId="5" xfId="0" applyFont="1" applyFill="1" applyBorder="1" applyAlignment="1">
      <alignment horizontal="left" wrapText="1"/>
    </xf>
    <xf numFmtId="0" fontId="8" fillId="0" borderId="6" xfId="0" applyFont="1" applyFill="1" applyBorder="1" applyAlignment="1">
      <alignment horizontal="left" wrapText="1"/>
    </xf>
    <xf numFmtId="0" fontId="8" fillId="0" borderId="7" xfId="0" applyFont="1" applyFill="1" applyBorder="1" applyAlignment="1">
      <alignment horizontal="left" wrapText="1"/>
    </xf>
    <xf numFmtId="169" fontId="8" fillId="0" borderId="5" xfId="0" applyNumberFormat="1" applyFont="1" applyFill="1" applyBorder="1" applyAlignment="1">
      <alignment horizontal="right" wrapText="1"/>
    </xf>
    <xf numFmtId="169" fontId="8" fillId="0" borderId="6" xfId="0" applyNumberFormat="1" applyFont="1" applyFill="1" applyBorder="1" applyAlignment="1">
      <alignment horizontal="right" wrapText="1"/>
    </xf>
    <xf numFmtId="169" fontId="8" fillId="0" borderId="7" xfId="0" applyNumberFormat="1" applyFont="1" applyFill="1" applyBorder="1" applyAlignment="1">
      <alignment horizontal="right" wrapText="1"/>
    </xf>
    <xf numFmtId="0" fontId="2" fillId="0" borderId="7" xfId="0" applyFont="1" applyFill="1" applyBorder="1" applyAlignment="1">
      <alignment horizontal="left" wrapText="1"/>
    </xf>
    <xf numFmtId="169" fontId="2" fillId="0" borderId="5" xfId="0" applyNumberFormat="1" applyFont="1" applyFill="1" applyBorder="1" applyAlignment="1">
      <alignment horizontal="right" wrapText="1"/>
    </xf>
    <xf numFmtId="168" fontId="6" fillId="0" borderId="3" xfId="0" applyNumberFormat="1" applyFont="1" applyFill="1" applyBorder="1" applyAlignment="1">
      <alignment horizontal="center" wrapText="1"/>
    </xf>
    <xf numFmtId="168" fontId="6" fillId="0" borderId="4" xfId="0" applyNumberFormat="1" applyFont="1" applyFill="1" applyBorder="1" applyAlignment="1">
      <alignment horizontal="center" wrapText="1"/>
    </xf>
    <xf numFmtId="165" fontId="5" fillId="0" borderId="3" xfId="0" applyNumberFormat="1" applyFont="1" applyFill="1" applyBorder="1" applyAlignment="1">
      <alignment horizontal="center" wrapText="1"/>
    </xf>
    <xf numFmtId="167" fontId="5" fillId="0" borderId="9" xfId="0" applyNumberFormat="1" applyFont="1" applyFill="1" applyBorder="1" applyAlignment="1">
      <alignment horizontal="center" wrapText="1"/>
    </xf>
    <xf numFmtId="167" fontId="5" fillId="0" borderId="1" xfId="0" applyNumberFormat="1" applyFont="1" applyFill="1" applyBorder="1" applyAlignment="1">
      <alignment horizontal="center" wrapText="1"/>
    </xf>
    <xf numFmtId="167" fontId="5" fillId="0" borderId="10" xfId="0" applyNumberFormat="1" applyFont="1" applyFill="1" applyBorder="1" applyAlignment="1">
      <alignment horizontal="center" wrapText="1"/>
    </xf>
    <xf numFmtId="0" fontId="2" fillId="0" borderId="9" xfId="0" applyFont="1" applyFill="1" applyBorder="1" applyAlignment="1">
      <alignment horizontal="right" wrapText="1"/>
    </xf>
    <xf numFmtId="0" fontId="2" fillId="0" borderId="1" xfId="0" applyFont="1" applyFill="1" applyBorder="1" applyAlignment="1">
      <alignment horizontal="right" wrapText="1"/>
    </xf>
    <xf numFmtId="14" fontId="2" fillId="0" borderId="2" xfId="0" applyNumberFormat="1" applyFont="1" applyFill="1" applyBorder="1" applyAlignment="1">
      <alignment horizontal="center" wrapText="1"/>
    </xf>
    <xf numFmtId="14" fontId="2" fillId="0" borderId="3" xfId="0" applyNumberFormat="1" applyFont="1" applyFill="1" applyBorder="1" applyAlignment="1">
      <alignment horizontal="center" wrapText="1"/>
    </xf>
    <xf numFmtId="14" fontId="2" fillId="0" borderId="4" xfId="0" applyNumberFormat="1" applyFont="1" applyFill="1" applyBorder="1" applyAlignment="1">
      <alignment horizontal="center" wrapText="1"/>
    </xf>
    <xf numFmtId="0" fontId="3" fillId="0" borderId="0" xfId="0" applyFont="1" applyFill="1" applyAlignment="1">
      <alignment horizontal="right" vertical="top" wrapText="1"/>
    </xf>
    <xf numFmtId="0" fontId="2" fillId="0" borderId="0" xfId="0" applyFont="1" applyFill="1" applyAlignment="1">
      <alignment horizontal="center" vertical="top" wrapText="1"/>
    </xf>
    <xf numFmtId="0" fontId="4" fillId="0" borderId="0" xfId="0" applyFont="1" applyFill="1" applyAlignment="1">
      <alignment horizontal="center" wrapText="1"/>
    </xf>
    <xf numFmtId="164" fontId="2" fillId="0" borderId="1" xfId="0" applyNumberFormat="1" applyFont="1" applyFill="1" applyBorder="1" applyAlignment="1">
      <alignment horizontal="center" wrapText="1"/>
    </xf>
    <xf numFmtId="0" fontId="2" fillId="0" borderId="0" xfId="0" applyFont="1" applyFill="1" applyBorder="1" applyAlignment="1">
      <alignment wrapText="1"/>
    </xf>
    <xf numFmtId="0" fontId="5" fillId="0" borderId="2" xfId="0" applyFont="1" applyFill="1" applyBorder="1" applyAlignment="1">
      <alignment horizontal="left"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172" fontId="5" fillId="0" borderId="9" xfId="0" applyNumberFormat="1" applyFont="1" applyFill="1" applyBorder="1" applyAlignment="1">
      <alignment horizontal="right" wrapText="1"/>
    </xf>
    <xf numFmtId="172" fontId="5" fillId="0" borderId="1" xfId="0" applyNumberFormat="1" applyFont="1" applyFill="1" applyBorder="1" applyAlignment="1">
      <alignment horizontal="right" wrapText="1"/>
    </xf>
    <xf numFmtId="172" fontId="5" fillId="0" borderId="10" xfId="0" applyNumberFormat="1" applyFont="1" applyFill="1" applyBorder="1" applyAlignment="1">
      <alignment horizontal="right" wrapText="1"/>
    </xf>
    <xf numFmtId="170" fontId="5" fillId="0" borderId="9" xfId="0" applyNumberFormat="1" applyFont="1" applyFill="1" applyBorder="1" applyAlignment="1">
      <alignment horizontal="right" wrapText="1"/>
    </xf>
    <xf numFmtId="170" fontId="5" fillId="0" borderId="1" xfId="0" applyNumberFormat="1" applyFont="1" applyFill="1" applyBorder="1" applyAlignment="1">
      <alignment horizontal="right" wrapText="1"/>
    </xf>
    <xf numFmtId="170" fontId="5" fillId="0" borderId="10" xfId="0" applyNumberFormat="1" applyFont="1" applyFill="1" applyBorder="1" applyAlignment="1">
      <alignment horizontal="right" wrapText="1"/>
    </xf>
    <xf numFmtId="169" fontId="5" fillId="0" borderId="2" xfId="0" applyNumberFormat="1" applyFont="1" applyFill="1" applyBorder="1" applyAlignment="1">
      <alignment horizontal="right" wrapText="1"/>
    </xf>
    <xf numFmtId="169" fontId="5" fillId="0" borderId="3" xfId="0" applyNumberFormat="1" applyFont="1" applyFill="1" applyBorder="1" applyAlignment="1">
      <alignment horizontal="right" wrapText="1"/>
    </xf>
    <xf numFmtId="169" fontId="5" fillId="0" borderId="4" xfId="0" applyNumberFormat="1" applyFont="1" applyFill="1" applyBorder="1" applyAlignment="1">
      <alignment horizontal="right" wrapText="1"/>
    </xf>
    <xf numFmtId="170" fontId="5" fillId="0" borderId="2" xfId="0" applyNumberFormat="1" applyFont="1" applyFill="1" applyBorder="1" applyAlignment="1">
      <alignment horizontal="right" wrapText="1"/>
    </xf>
    <xf numFmtId="170" fontId="5" fillId="0" borderId="3" xfId="0" applyNumberFormat="1" applyFont="1" applyFill="1" applyBorder="1" applyAlignment="1">
      <alignment horizontal="right" wrapText="1"/>
    </xf>
    <xf numFmtId="170" fontId="5" fillId="0" borderId="4" xfId="0" applyNumberFormat="1" applyFont="1" applyFill="1" applyBorder="1" applyAlignment="1">
      <alignment horizontal="right" wrapText="1"/>
    </xf>
    <xf numFmtId="169" fontId="5" fillId="0" borderId="9" xfId="0" applyNumberFormat="1" applyFont="1" applyFill="1" applyBorder="1" applyAlignment="1">
      <alignment horizontal="right" wrapText="1"/>
    </xf>
    <xf numFmtId="169" fontId="5" fillId="0" borderId="1" xfId="0" applyNumberFormat="1" applyFont="1" applyFill="1" applyBorder="1" applyAlignment="1">
      <alignment horizontal="right" wrapText="1"/>
    </xf>
    <xf numFmtId="169" fontId="5" fillId="0" borderId="10" xfId="0" applyNumberFormat="1" applyFont="1" applyFill="1" applyBorder="1" applyAlignment="1">
      <alignment horizontal="right" wrapText="1"/>
    </xf>
    <xf numFmtId="0" fontId="5" fillId="0" borderId="9" xfId="0" applyFont="1" applyFill="1" applyBorder="1" applyAlignment="1">
      <alignment horizontal="left" wrapText="1"/>
    </xf>
    <xf numFmtId="0" fontId="5" fillId="0" borderId="1" xfId="0" applyFont="1" applyFill="1" applyBorder="1" applyAlignment="1">
      <alignment horizontal="left" wrapText="1"/>
    </xf>
    <xf numFmtId="0" fontId="5" fillId="0" borderId="5" xfId="0" applyFont="1" applyFill="1" applyBorder="1" applyAlignment="1">
      <alignment horizontal="left" wrapText="1"/>
    </xf>
    <xf numFmtId="0" fontId="5" fillId="0" borderId="6" xfId="0" applyFont="1" applyFill="1" applyBorder="1" applyAlignment="1">
      <alignment horizontal="left" wrapText="1"/>
    </xf>
    <xf numFmtId="169" fontId="5" fillId="0" borderId="5" xfId="0" applyNumberFormat="1" applyFont="1" applyFill="1" applyBorder="1" applyAlignment="1">
      <alignment horizontal="right" wrapText="1"/>
    </xf>
    <xf numFmtId="169" fontId="5" fillId="0" borderId="6" xfId="0" applyNumberFormat="1" applyFont="1" applyFill="1" applyBorder="1" applyAlignment="1">
      <alignment horizontal="right" wrapText="1"/>
    </xf>
    <xf numFmtId="169" fontId="5" fillId="0" borderId="7" xfId="0" applyNumberFormat="1" applyFont="1" applyFill="1" applyBorder="1" applyAlignment="1">
      <alignment horizontal="right" wrapText="1"/>
    </xf>
    <xf numFmtId="0" fontId="5" fillId="0" borderId="10" xfId="0" applyFont="1" applyFill="1" applyBorder="1" applyAlignment="1">
      <alignment horizontal="left" wrapText="1"/>
    </xf>
    <xf numFmtId="170" fontId="5" fillId="0" borderId="5" xfId="0" applyNumberFormat="1" applyFont="1" applyFill="1" applyBorder="1" applyAlignment="1">
      <alignment horizontal="right" wrapText="1"/>
    </xf>
    <xf numFmtId="170" fontId="5" fillId="0" borderId="6" xfId="0" applyNumberFormat="1" applyFont="1" applyFill="1" applyBorder="1" applyAlignment="1">
      <alignment horizontal="right" wrapText="1"/>
    </xf>
    <xf numFmtId="170" fontId="5" fillId="0" borderId="7" xfId="0" applyNumberFormat="1" applyFont="1" applyFill="1" applyBorder="1" applyAlignment="1">
      <alignment horizontal="right" wrapText="1"/>
    </xf>
    <xf numFmtId="0" fontId="5" fillId="0" borderId="7" xfId="0" applyFont="1" applyFill="1" applyBorder="1" applyAlignment="1">
      <alignment horizontal="left" wrapText="1"/>
    </xf>
    <xf numFmtId="0" fontId="5" fillId="0" borderId="2" xfId="0" applyFont="1" applyFill="1" applyBorder="1" applyAlignment="1">
      <alignment horizontal="center" wrapText="1"/>
    </xf>
    <xf numFmtId="0" fontId="5" fillId="0" borderId="3" xfId="0" applyFont="1" applyFill="1" applyBorder="1" applyAlignment="1">
      <alignment horizontal="center" wrapText="1"/>
    </xf>
    <xf numFmtId="0" fontId="5" fillId="0" borderId="4" xfId="0" applyFont="1" applyFill="1" applyBorder="1" applyAlignment="1">
      <alignment horizontal="center" wrapText="1"/>
    </xf>
    <xf numFmtId="0" fontId="5" fillId="0" borderId="5" xfId="1" applyNumberFormat="1" applyFont="1" applyFill="1" applyBorder="1" applyAlignment="1">
      <alignment horizontal="center" vertical="top" wrapText="1"/>
    </xf>
    <xf numFmtId="0" fontId="5" fillId="0" borderId="6" xfId="1" applyNumberFormat="1" applyFont="1" applyFill="1" applyBorder="1" applyAlignment="1">
      <alignment horizontal="center" vertical="top" wrapText="1"/>
    </xf>
    <xf numFmtId="0" fontId="5" fillId="0" borderId="7" xfId="1" applyNumberFormat="1" applyFont="1" applyFill="1" applyBorder="1" applyAlignment="1">
      <alignment horizontal="center" vertical="top" wrapText="1"/>
    </xf>
    <xf numFmtId="0" fontId="5" fillId="0" borderId="9" xfId="1" applyNumberFormat="1" applyFont="1" applyFill="1" applyBorder="1" applyAlignment="1">
      <alignment horizontal="center" vertical="top" wrapText="1"/>
    </xf>
    <xf numFmtId="0" fontId="5" fillId="0" borderId="1" xfId="1" applyNumberFormat="1" applyFont="1" applyFill="1" applyBorder="1" applyAlignment="1">
      <alignment horizontal="center" vertical="top" wrapText="1"/>
    </xf>
    <xf numFmtId="0" fontId="5" fillId="0" borderId="10" xfId="1" applyNumberFormat="1"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11" xfId="0" applyFont="1" applyFill="1" applyBorder="1" applyAlignment="1">
      <alignment horizontal="center" vertical="top" wrapText="1"/>
    </xf>
    <xf numFmtId="171" fontId="5" fillId="0" borderId="6" xfId="0" applyNumberFormat="1" applyFont="1" applyFill="1" applyBorder="1" applyAlignment="1">
      <alignment horizontal="right" vertical="top" wrapText="1"/>
    </xf>
    <xf numFmtId="167" fontId="5" fillId="0" borderId="9" xfId="0" applyNumberFormat="1" applyFont="1" applyFill="1" applyBorder="1" applyAlignment="1">
      <alignment horizontal="center" vertical="top" wrapText="1"/>
    </xf>
    <xf numFmtId="167" fontId="5" fillId="0" borderId="1" xfId="0" applyNumberFormat="1" applyFont="1" applyFill="1" applyBorder="1" applyAlignment="1">
      <alignment horizontal="center" vertical="top" wrapText="1"/>
    </xf>
    <xf numFmtId="167" fontId="5" fillId="0" borderId="10" xfId="0" applyNumberFormat="1" applyFont="1" applyFill="1" applyBorder="1" applyAlignment="1">
      <alignment horizontal="center" vertical="top" wrapText="1"/>
    </xf>
    <xf numFmtId="0" fontId="2" fillId="0" borderId="0" xfId="0" applyFont="1" applyFill="1" applyAlignment="1">
      <alignment horizontal="left" vertical="top" wrapText="1"/>
    </xf>
    <xf numFmtId="171" fontId="5" fillId="0" borderId="1" xfId="0" applyNumberFormat="1" applyFont="1" applyFill="1" applyBorder="1" applyAlignment="1">
      <alignment horizontal="left" wrapText="1"/>
    </xf>
    <xf numFmtId="167" fontId="5" fillId="0" borderId="0" xfId="0" applyNumberFormat="1" applyFont="1" applyFill="1" applyAlignment="1">
      <alignment horizontal="left" wrapText="1"/>
    </xf>
    <xf numFmtId="0" fontId="5" fillId="0" borderId="1" xfId="0" applyFont="1" applyFill="1" applyBorder="1" applyAlignment="1">
      <alignment wrapText="1"/>
    </xf>
    <xf numFmtId="0" fontId="5" fillId="0" borderId="0" xfId="0" applyFont="1" applyFill="1" applyBorder="1" applyAlignment="1">
      <alignment wrapText="1"/>
    </xf>
    <xf numFmtId="0" fontId="9" fillId="0" borderId="6" xfId="0" applyFont="1" applyFill="1" applyBorder="1" applyAlignment="1">
      <alignment horizontal="center" vertical="top" wrapText="1"/>
    </xf>
    <xf numFmtId="0" fontId="5" fillId="0" borderId="0" xfId="0" applyFont="1" applyFill="1" applyAlignment="1">
      <alignment horizontal="left" wrapText="1"/>
    </xf>
    <xf numFmtId="0" fontId="5" fillId="0" borderId="1" xfId="0" applyFont="1" applyFill="1" applyBorder="1" applyAlignment="1">
      <alignment horizontal="center" wrapText="1"/>
    </xf>
    <xf numFmtId="169" fontId="5" fillId="0" borderId="2" xfId="0" applyNumberFormat="1" applyFont="1" applyFill="1" applyBorder="1" applyAlignment="1">
      <alignment horizontal="center" wrapText="1"/>
    </xf>
    <xf numFmtId="169" fontId="5" fillId="0" borderId="4" xfId="0" applyNumberFormat="1" applyFont="1" applyFill="1" applyBorder="1" applyAlignment="1">
      <alignment horizontal="center" wrapText="1"/>
    </xf>
    <xf numFmtId="169" fontId="5" fillId="0" borderId="0" xfId="0" applyNumberFormat="1" applyFont="1" applyFill="1" applyBorder="1" applyAlignment="1">
      <alignment horizontal="center" wrapText="1"/>
    </xf>
    <xf numFmtId="169" fontId="5" fillId="0" borderId="12" xfId="0" applyNumberFormat="1" applyFont="1" applyFill="1" applyBorder="1" applyAlignment="1">
      <alignment horizontal="center" wrapText="1"/>
    </xf>
    <xf numFmtId="170" fontId="5" fillId="0" borderId="12" xfId="0" applyNumberFormat="1" applyFont="1" applyFill="1" applyBorder="1" applyAlignment="1">
      <alignment horizontal="center" wrapText="1"/>
    </xf>
    <xf numFmtId="169" fontId="5" fillId="0" borderId="5" xfId="0" applyNumberFormat="1" applyFont="1" applyFill="1" applyBorder="1" applyAlignment="1">
      <alignment horizontal="center" wrapText="1"/>
    </xf>
    <xf numFmtId="169" fontId="5" fillId="0" borderId="7" xfId="0" applyNumberFormat="1" applyFont="1" applyFill="1" applyBorder="1" applyAlignment="1">
      <alignment horizontal="center" wrapText="1"/>
    </xf>
    <xf numFmtId="170" fontId="5" fillId="0" borderId="2" xfId="0" applyNumberFormat="1" applyFont="1" applyFill="1" applyBorder="1" applyAlignment="1">
      <alignment horizontal="center" wrapText="1"/>
    </xf>
    <xf numFmtId="170" fontId="5" fillId="0" borderId="4" xfId="0" applyNumberFormat="1" applyFont="1" applyFill="1" applyBorder="1" applyAlignment="1">
      <alignment horizontal="center" wrapText="1"/>
    </xf>
    <xf numFmtId="170" fontId="5" fillId="0" borderId="5" xfId="0" applyNumberFormat="1" applyFont="1" applyFill="1" applyBorder="1" applyAlignment="1">
      <alignment horizontal="center" wrapText="1"/>
    </xf>
    <xf numFmtId="170" fontId="5" fillId="0" borderId="7" xfId="0" applyNumberFormat="1" applyFont="1" applyFill="1" applyBorder="1" applyAlignment="1">
      <alignment horizontal="center" wrapText="1"/>
    </xf>
    <xf numFmtId="170" fontId="5" fillId="0" borderId="9" xfId="0" applyNumberFormat="1" applyFont="1" applyFill="1" applyBorder="1" applyAlignment="1">
      <alignment horizontal="center" wrapText="1"/>
    </xf>
    <xf numFmtId="170" fontId="5" fillId="0" borderId="10" xfId="0" applyNumberFormat="1" applyFont="1" applyFill="1" applyBorder="1" applyAlignment="1">
      <alignment horizontal="center" wrapText="1"/>
    </xf>
    <xf numFmtId="169" fontId="5" fillId="0" borderId="9" xfId="0" applyNumberFormat="1" applyFont="1" applyFill="1" applyBorder="1" applyAlignment="1">
      <alignment horizontal="center" wrapText="1"/>
    </xf>
    <xf numFmtId="169" fontId="5" fillId="0" borderId="10" xfId="0" applyNumberFormat="1" applyFont="1" applyFill="1" applyBorder="1" applyAlignment="1">
      <alignment horizontal="center" wrapText="1"/>
    </xf>
    <xf numFmtId="169" fontId="5" fillId="0" borderId="13" xfId="0" applyNumberFormat="1" applyFont="1" applyFill="1" applyBorder="1" applyAlignment="1">
      <alignment horizontal="center" wrapText="1"/>
    </xf>
    <xf numFmtId="169" fontId="5" fillId="0" borderId="14" xfId="0" applyNumberFormat="1" applyFont="1" applyFill="1" applyBorder="1" applyAlignment="1">
      <alignment horizontal="center" wrapText="1"/>
    </xf>
    <xf numFmtId="169" fontId="5" fillId="0" borderId="6" xfId="0" applyNumberFormat="1" applyFont="1" applyFill="1" applyBorder="1" applyAlignment="1">
      <alignment horizontal="center" wrapText="1"/>
    </xf>
    <xf numFmtId="0" fontId="5" fillId="0" borderId="12" xfId="0" applyFont="1" applyFill="1" applyBorder="1" applyAlignment="1">
      <alignment horizontal="center" wrapText="1"/>
    </xf>
    <xf numFmtId="0" fontId="5" fillId="0" borderId="12" xfId="0" applyFont="1" applyFill="1" applyBorder="1" applyAlignment="1">
      <alignment horizontal="left" wrapText="1"/>
    </xf>
    <xf numFmtId="0" fontId="5" fillId="0" borderId="12" xfId="0" applyFont="1" applyFill="1" applyBorder="1" applyAlignment="1">
      <alignment horizontal="center" vertical="top"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4" fillId="0" borderId="0" xfId="0" applyFont="1" applyFill="1" applyAlignment="1">
      <alignment horizontal="center" wrapText="1"/>
    </xf>
    <xf numFmtId="171" fontId="5" fillId="0" borderId="1" xfId="0" applyNumberFormat="1" applyFont="1" applyFill="1" applyBorder="1" applyAlignment="1">
      <alignment horizontal="right" wrapText="1"/>
    </xf>
    <xf numFmtId="49" fontId="2" fillId="0" borderId="2" xfId="0" applyNumberFormat="1" applyFont="1" applyFill="1" applyBorder="1" applyAlignment="1">
      <alignment horizontal="center" wrapText="1"/>
    </xf>
    <xf numFmtId="49" fontId="2" fillId="0" borderId="4" xfId="0" applyNumberFormat="1" applyFont="1" applyFill="1" applyBorder="1" applyAlignment="1">
      <alignment horizontal="center" wrapText="1"/>
    </xf>
    <xf numFmtId="170" fontId="2" fillId="0" borderId="9" xfId="0" applyNumberFormat="1" applyFont="1" applyFill="1" applyBorder="1" applyAlignment="1">
      <alignment horizontal="right" wrapText="1"/>
    </xf>
    <xf numFmtId="170" fontId="2" fillId="0" borderId="1" xfId="0" applyNumberFormat="1" applyFont="1" applyFill="1" applyBorder="1" applyAlignment="1">
      <alignment horizontal="right" wrapText="1"/>
    </xf>
    <xf numFmtId="170" fontId="2" fillId="0" borderId="10" xfId="0" applyNumberFormat="1" applyFont="1" applyFill="1" applyBorder="1" applyAlignment="1">
      <alignment horizontal="right" wrapText="1"/>
    </xf>
    <xf numFmtId="49" fontId="2" fillId="0" borderId="9" xfId="0" applyNumberFormat="1" applyFont="1" applyFill="1" applyBorder="1" applyAlignment="1">
      <alignment horizontal="center" wrapText="1"/>
    </xf>
    <xf numFmtId="49" fontId="2" fillId="0" borderId="10" xfId="0" applyNumberFormat="1" applyFont="1" applyFill="1" applyBorder="1" applyAlignment="1">
      <alignment horizontal="center" wrapText="1"/>
    </xf>
    <xf numFmtId="49" fontId="2" fillId="0" borderId="5"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170" fontId="2" fillId="0" borderId="6" xfId="0" applyNumberFormat="1" applyFont="1" applyFill="1" applyBorder="1" applyAlignment="1">
      <alignment horizontal="right" wrapText="1"/>
    </xf>
    <xf numFmtId="170" fontId="2" fillId="0" borderId="7" xfId="0" applyNumberFormat="1" applyFont="1" applyFill="1" applyBorder="1" applyAlignment="1">
      <alignment horizontal="right" wrapText="1"/>
    </xf>
    <xf numFmtId="169" fontId="2" fillId="0" borderId="7" xfId="0" applyNumberFormat="1" applyFont="1" applyFill="1" applyBorder="1" applyAlignment="1">
      <alignment horizontal="right" wrapText="1"/>
    </xf>
    <xf numFmtId="170" fontId="2" fillId="0" borderId="5" xfId="0" applyNumberFormat="1" applyFont="1" applyFill="1" applyBorder="1" applyAlignment="1">
      <alignment horizontal="right" wrapText="1"/>
    </xf>
    <xf numFmtId="0" fontId="2" fillId="0" borderId="13" xfId="0" applyFont="1" applyFill="1" applyBorder="1" applyAlignment="1">
      <alignment horizontal="left" wrapText="1"/>
    </xf>
    <xf numFmtId="0" fontId="2" fillId="0" borderId="0" xfId="0" applyFont="1" applyFill="1" applyBorder="1" applyAlignment="1">
      <alignment horizontal="left" wrapText="1"/>
    </xf>
    <xf numFmtId="0" fontId="2" fillId="0" borderId="14" xfId="0" applyFont="1" applyFill="1" applyBorder="1" applyAlignment="1">
      <alignment horizontal="left" wrapText="1"/>
    </xf>
    <xf numFmtId="169" fontId="2" fillId="0" borderId="13" xfId="0" applyNumberFormat="1" applyFont="1" applyFill="1" applyBorder="1" applyAlignment="1">
      <alignment horizontal="right" wrapText="1"/>
    </xf>
    <xf numFmtId="169" fontId="2" fillId="0" borderId="0" xfId="0" applyNumberFormat="1" applyFont="1" applyFill="1" applyBorder="1" applyAlignment="1">
      <alignment horizontal="right" wrapText="1"/>
    </xf>
    <xf numFmtId="169" fontId="2" fillId="0" borderId="14" xfId="0" applyNumberFormat="1" applyFont="1" applyFill="1" applyBorder="1" applyAlignment="1">
      <alignment horizontal="right" wrapText="1"/>
    </xf>
    <xf numFmtId="0" fontId="2" fillId="0" borderId="2" xfId="0" applyFont="1" applyFill="1" applyBorder="1" applyAlignment="1">
      <alignment horizontal="center" wrapText="1"/>
    </xf>
    <xf numFmtId="0" fontId="2" fillId="0" borderId="4" xfId="0" applyFont="1" applyFill="1" applyBorder="1" applyAlignment="1">
      <alignment horizontal="center" wrapText="1"/>
    </xf>
    <xf numFmtId="0" fontId="2" fillId="0" borderId="5"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10" xfId="0" applyFont="1" applyFill="1" applyBorder="1" applyAlignment="1">
      <alignment horizontal="center" vertical="top"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18" fillId="0" borderId="12" xfId="0" applyFont="1" applyFill="1" applyBorder="1" applyAlignment="1" applyProtection="1">
      <alignment horizontal="right" vertical="center"/>
      <protection hidden="1"/>
    </xf>
    <xf numFmtId="0" fontId="8" fillId="0" borderId="0" xfId="0" applyFont="1" applyAlignment="1">
      <alignment horizontal="left" vertical="center"/>
    </xf>
    <xf numFmtId="0" fontId="19" fillId="0" borderId="0" xfId="0" applyFont="1"/>
    <xf numFmtId="1" fontId="18" fillId="2" borderId="12" xfId="0" applyNumberFormat="1" applyFont="1" applyFill="1" applyBorder="1" applyAlignment="1">
      <alignment horizontal="center" vertical="center" wrapText="1" shrinkToFit="1"/>
    </xf>
    <xf numFmtId="1" fontId="18" fillId="2" borderId="2" xfId="0" applyNumberFormat="1" applyFont="1" applyFill="1" applyBorder="1" applyAlignment="1">
      <alignment horizontal="center" vertical="center" wrapText="1" shrinkToFit="1"/>
    </xf>
    <xf numFmtId="0" fontId="18" fillId="2" borderId="12" xfId="0" applyFont="1" applyFill="1" applyBorder="1" applyAlignment="1">
      <alignment horizontal="center" vertical="center" wrapText="1" shrinkToFit="1"/>
    </xf>
    <xf numFmtId="1" fontId="19" fillId="0" borderId="12" xfId="0" applyNumberFormat="1" applyFont="1" applyBorder="1" applyAlignment="1">
      <alignment vertical="center" wrapText="1" shrinkToFit="1"/>
    </xf>
    <xf numFmtId="1" fontId="19" fillId="0" borderId="2" xfId="0" applyNumberFormat="1" applyFont="1" applyBorder="1" applyAlignment="1">
      <alignment horizontal="center" vertical="center" shrinkToFit="1"/>
    </xf>
    <xf numFmtId="1" fontId="19" fillId="0" borderId="12" xfId="0" applyNumberFormat="1" applyFont="1" applyFill="1" applyBorder="1" applyAlignment="1">
      <alignment horizontal="right" vertical="center" shrinkToFit="1"/>
    </xf>
    <xf numFmtId="1" fontId="19" fillId="3" borderId="12" xfId="0" applyNumberFormat="1" applyFont="1" applyFill="1" applyBorder="1" applyAlignment="1" applyProtection="1">
      <alignment horizontal="right" vertical="center" shrinkToFit="1"/>
      <protection locked="0"/>
    </xf>
    <xf numFmtId="2" fontId="19" fillId="3" borderId="12" xfId="0" applyNumberFormat="1" applyFont="1" applyFill="1" applyBorder="1" applyAlignment="1" applyProtection="1">
      <alignment horizontal="right" vertical="center" shrinkToFit="1"/>
      <protection locked="0"/>
    </xf>
    <xf numFmtId="175" fontId="19" fillId="3" borderId="12" xfId="0" applyNumberFormat="1" applyFont="1" applyFill="1" applyBorder="1" applyAlignment="1" applyProtection="1">
      <alignment horizontal="right" vertical="center" shrinkToFit="1"/>
      <protection locked="0"/>
    </xf>
    <xf numFmtId="1" fontId="19" fillId="0" borderId="12" xfId="0" applyNumberFormat="1" applyFont="1" applyBorder="1" applyAlignment="1">
      <alignment horizontal="left" vertical="center" wrapText="1" shrinkToFit="1"/>
    </xf>
    <xf numFmtId="14" fontId="19" fillId="3" borderId="12" xfId="0" applyNumberFormat="1" applyFont="1" applyFill="1" applyBorder="1" applyAlignment="1" applyProtection="1">
      <alignment horizontal="center" vertical="center" wrapText="1" shrinkToFit="1"/>
      <protection locked="0"/>
    </xf>
    <xf numFmtId="2" fontId="19" fillId="0" borderId="12" xfId="0" applyNumberFormat="1" applyFont="1" applyFill="1" applyBorder="1" applyAlignment="1" applyProtection="1">
      <alignment horizontal="center" vertical="center" shrinkToFit="1"/>
      <protection locked="0"/>
    </xf>
    <xf numFmtId="0" fontId="19" fillId="3" borderId="12" xfId="0" applyNumberFormat="1" applyFont="1" applyFill="1" applyBorder="1" applyAlignment="1" applyProtection="1">
      <alignment horizontal="center" vertical="center" wrapText="1" shrinkToFit="1"/>
      <protection locked="0"/>
    </xf>
    <xf numFmtId="0" fontId="8" fillId="0" borderId="1" xfId="0" applyFont="1" applyBorder="1" applyAlignment="1">
      <alignment horizontal="left" vertical="center"/>
    </xf>
    <xf numFmtId="0" fontId="0" fillId="0" borderId="1" xfId="0" applyBorder="1" applyAlignment="1"/>
    <xf numFmtId="0" fontId="0" fillId="0" borderId="0" xfId="0" applyBorder="1" applyAlignment="1"/>
    <xf numFmtId="1" fontId="18" fillId="0" borderId="12" xfId="0" applyNumberFormat="1" applyFont="1" applyFill="1" applyBorder="1" applyAlignment="1">
      <alignment horizontal="center" vertical="center" wrapText="1" shrinkToFit="1"/>
    </xf>
    <xf numFmtId="0" fontId="18" fillId="0" borderId="12" xfId="0" applyFont="1" applyFill="1" applyBorder="1" applyAlignment="1">
      <alignment horizontal="center" vertical="center" wrapText="1" shrinkToFit="1"/>
    </xf>
    <xf numFmtId="0" fontId="0" fillId="0" borderId="13" xfId="0" applyBorder="1"/>
    <xf numFmtId="1" fontId="19" fillId="0" borderId="12" xfId="0" applyNumberFormat="1" applyFont="1" applyBorder="1" applyAlignment="1">
      <alignment horizontal="center" vertical="center" shrinkToFit="1"/>
    </xf>
    <xf numFmtId="2" fontId="19" fillId="0" borderId="12" xfId="0" applyNumberFormat="1" applyFont="1" applyFill="1" applyBorder="1" applyAlignment="1">
      <alignment horizontal="right" vertical="center" shrinkToFit="1"/>
    </xf>
    <xf numFmtId="1" fontId="15" fillId="0" borderId="12" xfId="0" applyNumberFormat="1" applyFont="1" applyBorder="1" applyAlignment="1">
      <alignment horizontal="left" vertical="center" wrapText="1" shrinkToFit="1"/>
    </xf>
    <xf numFmtId="1" fontId="8" fillId="0" borderId="12" xfId="0" applyNumberFormat="1" applyFont="1" applyBorder="1" applyAlignment="1">
      <alignment horizontal="left" vertical="center" wrapText="1" shrinkToFit="1"/>
    </xf>
    <xf numFmtId="0" fontId="8" fillId="0" borderId="6" xfId="0" applyFont="1" applyBorder="1" applyAlignment="1">
      <alignment horizontal="left" vertical="center" wrapText="1"/>
    </xf>
    <xf numFmtId="0" fontId="8" fillId="0" borderId="0" xfId="0" applyFont="1" applyBorder="1" applyAlignment="1">
      <alignment horizontal="left" vertical="center" wrapText="1"/>
    </xf>
    <xf numFmtId="0" fontId="20" fillId="3" borderId="0" xfId="0" applyFont="1" applyFill="1" applyBorder="1" applyAlignment="1" applyProtection="1">
      <alignment horizontal="left" vertical="top" wrapText="1"/>
      <protection locked="0"/>
    </xf>
    <xf numFmtId="166" fontId="19" fillId="3" borderId="2" xfId="0" applyNumberFormat="1" applyFont="1" applyFill="1" applyBorder="1" applyAlignment="1" applyProtection="1">
      <alignment horizontal="center" vertical="center" wrapText="1"/>
      <protection locked="0"/>
    </xf>
    <xf numFmtId="166" fontId="19" fillId="0" borderId="4" xfId="0" applyNumberFormat="1" applyFont="1" applyBorder="1" applyAlignment="1" applyProtection="1">
      <alignment horizontal="center" vertical="center" wrapText="1"/>
      <protection locked="0"/>
    </xf>
    <xf numFmtId="0" fontId="15" fillId="0" borderId="0" xfId="0" applyFont="1" applyBorder="1" applyAlignment="1">
      <alignment vertical="top" wrapText="1"/>
    </xf>
    <xf numFmtId="0" fontId="19" fillId="0" borderId="0" xfId="0" applyFont="1" applyBorder="1" applyAlignment="1"/>
    <xf numFmtId="0" fontId="19" fillId="0" borderId="0" xfId="0" applyFont="1" applyBorder="1"/>
    <xf numFmtId="166" fontId="8" fillId="4" borderId="0" xfId="0" applyNumberFormat="1" applyFont="1" applyFill="1" applyBorder="1" applyAlignment="1" applyProtection="1">
      <alignment horizontal="left" vertical="center" wrapText="1"/>
      <protection locked="0"/>
    </xf>
    <xf numFmtId="166" fontId="19" fillId="5" borderId="12" xfId="0" applyNumberFormat="1" applyFont="1" applyFill="1" applyBorder="1" applyAlignment="1" applyProtection="1">
      <alignment horizontal="center" vertical="center" wrapText="1"/>
      <protection locked="0"/>
    </xf>
    <xf numFmtId="166" fontId="8" fillId="4" borderId="1" xfId="0" applyNumberFormat="1" applyFont="1" applyFill="1" applyBorder="1" applyAlignment="1" applyProtection="1">
      <alignment horizontal="left" vertical="center" wrapText="1"/>
      <protection locked="0"/>
    </xf>
    <xf numFmtId="166" fontId="19" fillId="5" borderId="2" xfId="0" applyNumberFormat="1" applyFont="1" applyFill="1" applyBorder="1" applyAlignment="1" applyProtection="1">
      <alignment horizontal="left" vertical="center" wrapText="1"/>
      <protection locked="0"/>
    </xf>
    <xf numFmtId="166" fontId="19" fillId="5" borderId="3" xfId="0" applyNumberFormat="1" applyFont="1" applyFill="1" applyBorder="1" applyAlignment="1" applyProtection="1">
      <alignment horizontal="left" vertical="center" wrapText="1"/>
      <protection locked="0"/>
    </xf>
    <xf numFmtId="166" fontId="19" fillId="5" borderId="4" xfId="0" applyNumberFormat="1" applyFont="1" applyFill="1" applyBorder="1" applyAlignment="1" applyProtection="1">
      <alignment horizontal="left" vertical="center" wrapText="1"/>
      <protection locked="0"/>
    </xf>
    <xf numFmtId="166" fontId="8" fillId="4" borderId="3" xfId="0" applyNumberFormat="1" applyFont="1" applyFill="1" applyBorder="1" applyAlignment="1" applyProtection="1">
      <alignment horizontal="left" vertical="center" wrapText="1"/>
      <protection locked="0"/>
    </xf>
    <xf numFmtId="166" fontId="19" fillId="5" borderId="2" xfId="0" applyNumberFormat="1" applyFont="1" applyFill="1" applyBorder="1" applyAlignment="1" applyProtection="1">
      <alignment horizontal="center" vertical="center" wrapText="1"/>
      <protection locked="0"/>
    </xf>
    <xf numFmtId="166" fontId="19" fillId="5" borderId="3" xfId="0" applyNumberFormat="1" applyFont="1" applyFill="1" applyBorder="1" applyAlignment="1" applyProtection="1">
      <alignment horizontal="center" vertical="center" wrapText="1"/>
      <protection locked="0"/>
    </xf>
    <xf numFmtId="166" fontId="19" fillId="5" borderId="4" xfId="0" applyNumberFormat="1" applyFont="1" applyFill="1" applyBorder="1" applyAlignment="1" applyProtection="1">
      <alignment horizontal="center" vertical="center" wrapText="1"/>
      <protection locked="0"/>
    </xf>
    <xf numFmtId="0" fontId="8" fillId="0" borderId="3" xfId="0" applyFont="1" applyBorder="1" applyAlignment="1">
      <alignment horizontal="left" vertical="center" wrapText="1"/>
    </xf>
    <xf numFmtId="49" fontId="21" fillId="3" borderId="3" xfId="0" applyNumberFormat="1" applyFont="1" applyFill="1" applyBorder="1" applyAlignment="1" applyProtection="1">
      <alignment horizontal="center" wrapText="1" shrinkToFit="1"/>
      <protection locked="0"/>
    </xf>
    <xf numFmtId="166" fontId="20" fillId="3" borderId="0" xfId="0" applyNumberFormat="1" applyFont="1" applyFill="1" applyBorder="1" applyAlignment="1" applyProtection="1">
      <alignment vertical="top" wrapText="1"/>
      <protection locked="0"/>
    </xf>
    <xf numFmtId="166" fontId="21" fillId="0" borderId="0" xfId="0" applyNumberFormat="1" applyFont="1" applyBorder="1" applyAlignment="1" applyProtection="1">
      <alignment vertical="top" wrapText="1"/>
      <protection locked="0"/>
    </xf>
  </cellXfs>
  <cellStyles count="2">
    <cellStyle name="Денежный" xfId="1" builtinId="4"/>
    <cellStyle name="Обычный" xfId="0" builtinId="0"/>
  </cellStyles>
  <dxfs count="14">
    <dxf>
      <font>
        <b/>
        <i val="0"/>
        <condense val="0"/>
        <extend val="0"/>
        <color indexed="10"/>
      </font>
      <fill>
        <patternFill>
          <bgColor indexed="43"/>
        </patternFill>
      </fill>
    </dxf>
    <dxf>
      <font>
        <condense val="0"/>
        <extend val="0"/>
        <color indexed="10"/>
      </font>
      <fill>
        <patternFill>
          <bgColor indexed="22"/>
        </patternFill>
      </fill>
    </dxf>
    <dxf>
      <font>
        <condense val="0"/>
        <extend val="0"/>
        <color indexed="10"/>
      </font>
      <fill>
        <patternFill>
          <bgColor indexed="22"/>
        </patternFill>
      </fill>
    </dxf>
    <dxf>
      <font>
        <condense val="0"/>
        <extend val="0"/>
        <color indexed="10"/>
      </font>
      <fill>
        <patternFill>
          <bgColor indexed="22"/>
        </patternFill>
      </fill>
    </dxf>
    <dxf>
      <font>
        <condense val="0"/>
        <extend val="0"/>
        <color indexed="10"/>
      </font>
      <fill>
        <patternFill>
          <bgColor indexed="22"/>
        </patternFill>
      </fill>
    </dxf>
    <dxf>
      <font>
        <condense val="0"/>
        <extend val="0"/>
        <color indexed="10"/>
      </font>
      <fill>
        <patternFill>
          <bgColor indexed="22"/>
        </patternFill>
      </fill>
    </dxf>
    <dxf>
      <font>
        <condense val="0"/>
        <extend val="0"/>
        <color indexed="10"/>
      </font>
      <fill>
        <patternFill>
          <bgColor indexed="22"/>
        </patternFill>
      </fill>
    </dxf>
    <dxf>
      <font>
        <condense val="0"/>
        <extend val="0"/>
        <color indexed="10"/>
      </font>
      <fill>
        <patternFill>
          <bgColor indexed="22"/>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R104"/>
  <sheetViews>
    <sheetView workbookViewId="0">
      <selection sqref="A1:XFD1048576"/>
    </sheetView>
  </sheetViews>
  <sheetFormatPr defaultColWidth="9.140625" defaultRowHeight="15" x14ac:dyDescent="0.25"/>
  <cols>
    <col min="1" max="2" width="0.85546875" style="1" customWidth="1"/>
    <col min="3" max="4" width="9.7109375" style="1" customWidth="1"/>
    <col min="5" max="5" width="12.140625" style="1" customWidth="1"/>
    <col min="6" max="6" width="6.5703125" style="1" customWidth="1"/>
    <col min="7" max="7" width="13.7109375" style="1" customWidth="1"/>
    <col min="8" max="8" width="7.5703125" style="1" customWidth="1"/>
    <col min="9" max="9" width="3.42578125" style="1" customWidth="1"/>
    <col min="10" max="10" width="3.7109375" style="1" customWidth="1"/>
    <col min="11" max="11" width="4.42578125" style="1" customWidth="1"/>
    <col min="12" max="12" width="5" style="1" customWidth="1"/>
    <col min="13" max="13" width="3.28515625" style="1" customWidth="1"/>
    <col min="14" max="14" width="3.5703125" style="1" customWidth="1"/>
    <col min="15" max="15" width="3.7109375" style="1" customWidth="1"/>
    <col min="16" max="16" width="4.42578125" style="1" customWidth="1"/>
    <col min="17" max="17" width="5" style="1" customWidth="1"/>
    <col min="18" max="18" width="3.28515625" style="1" customWidth="1"/>
    <col min="19" max="19" width="0.85546875" style="1" customWidth="1"/>
    <col min="20" max="16384" width="9.140625" style="1"/>
  </cols>
  <sheetData>
    <row r="1" spans="3:18" ht="6" customHeight="1" x14ac:dyDescent="0.25"/>
    <row r="2" spans="3:18" s="23" customFormat="1" ht="9.75" customHeight="1" x14ac:dyDescent="0.25">
      <c r="C2" s="151"/>
      <c r="D2" s="151"/>
      <c r="E2" s="151"/>
      <c r="F2" s="151"/>
      <c r="G2" s="151"/>
      <c r="H2" s="151"/>
      <c r="I2" s="151"/>
      <c r="J2" s="151"/>
      <c r="K2" s="151"/>
      <c r="L2" s="151"/>
      <c r="M2" s="151"/>
      <c r="N2" s="151"/>
      <c r="O2" s="151"/>
      <c r="P2" s="151"/>
      <c r="Q2" s="151"/>
      <c r="R2" s="151"/>
    </row>
    <row r="3" spans="3:18" ht="74.25" customHeight="1" x14ac:dyDescent="0.25">
      <c r="C3" s="2"/>
      <c r="D3" s="2"/>
      <c r="E3" s="2"/>
      <c r="F3" s="2"/>
      <c r="G3" s="2"/>
      <c r="L3" s="152" t="s">
        <v>0</v>
      </c>
      <c r="M3" s="152"/>
      <c r="N3" s="152"/>
      <c r="O3" s="152"/>
      <c r="P3" s="152"/>
      <c r="Q3" s="152"/>
      <c r="R3" s="152"/>
    </row>
    <row r="4" spans="3:18" ht="18" customHeight="1" x14ac:dyDescent="0.25">
      <c r="L4" s="152"/>
      <c r="M4" s="152"/>
      <c r="N4" s="152"/>
      <c r="O4" s="152"/>
      <c r="P4" s="152"/>
      <c r="Q4" s="152"/>
      <c r="R4" s="152"/>
    </row>
    <row r="5" spans="3:18" ht="15" customHeight="1" x14ac:dyDescent="0.25">
      <c r="C5" s="153" t="s">
        <v>1</v>
      </c>
      <c r="D5" s="153"/>
      <c r="E5" s="153"/>
      <c r="F5" s="153"/>
      <c r="G5" s="153"/>
      <c r="H5" s="153"/>
      <c r="I5" s="153"/>
      <c r="J5" s="153"/>
      <c r="K5" s="153"/>
      <c r="L5" s="153"/>
      <c r="M5" s="153"/>
      <c r="N5" s="153"/>
      <c r="O5" s="153"/>
      <c r="P5" s="153"/>
      <c r="Q5" s="153"/>
      <c r="R5" s="153"/>
    </row>
    <row r="6" spans="3:18" ht="13.9" customHeight="1" x14ac:dyDescent="0.25">
      <c r="C6" s="2"/>
      <c r="D6" s="2"/>
      <c r="E6" s="2"/>
      <c r="F6" s="24" t="s">
        <v>2</v>
      </c>
      <c r="G6" s="154">
        <v>43465</v>
      </c>
      <c r="H6" s="154"/>
      <c r="I6" s="154"/>
      <c r="J6" s="2"/>
      <c r="K6" s="2"/>
      <c r="L6" s="2"/>
      <c r="M6" s="2"/>
      <c r="N6" s="2"/>
      <c r="O6" s="21"/>
      <c r="P6" s="21"/>
      <c r="Q6" s="21"/>
      <c r="R6" s="21"/>
    </row>
    <row r="7" spans="3:18" ht="10.5" customHeight="1" x14ac:dyDescent="0.25">
      <c r="C7" s="115"/>
      <c r="D7" s="155"/>
      <c r="E7" s="155"/>
      <c r="F7" s="155"/>
      <c r="G7" s="155"/>
      <c r="H7" s="155"/>
    </row>
    <row r="8" spans="3:18" ht="15" customHeight="1" x14ac:dyDescent="0.25">
      <c r="C8" s="83" t="s">
        <v>3</v>
      </c>
      <c r="D8" s="84"/>
      <c r="E8" s="85"/>
      <c r="F8" s="83" t="s">
        <v>4</v>
      </c>
      <c r="G8" s="84"/>
      <c r="H8" s="84"/>
      <c r="I8" s="84"/>
      <c r="J8" s="84"/>
      <c r="K8" s="84"/>
      <c r="L8" s="84"/>
      <c r="M8" s="84"/>
      <c r="N8" s="84"/>
      <c r="O8" s="84"/>
      <c r="P8" s="84"/>
      <c r="Q8" s="84"/>
      <c r="R8" s="85"/>
    </row>
    <row r="9" spans="3:18" ht="15" customHeight="1" x14ac:dyDescent="0.25">
      <c r="C9" s="83" t="s">
        <v>5</v>
      </c>
      <c r="D9" s="84"/>
      <c r="E9" s="85"/>
      <c r="F9" s="83">
        <v>700078568</v>
      </c>
      <c r="G9" s="84"/>
      <c r="H9" s="84"/>
      <c r="I9" s="84"/>
      <c r="J9" s="84"/>
      <c r="K9" s="84"/>
      <c r="L9" s="84"/>
      <c r="M9" s="84"/>
      <c r="N9" s="84"/>
      <c r="O9" s="84"/>
      <c r="P9" s="84"/>
      <c r="Q9" s="84"/>
      <c r="R9" s="85"/>
    </row>
    <row r="10" spans="3:18" ht="15" customHeight="1" x14ac:dyDescent="0.25">
      <c r="C10" s="83" t="s">
        <v>6</v>
      </c>
      <c r="D10" s="84"/>
      <c r="E10" s="85"/>
      <c r="F10" s="83">
        <v>29320</v>
      </c>
      <c r="G10" s="84"/>
      <c r="H10" s="84"/>
      <c r="I10" s="84"/>
      <c r="J10" s="84"/>
      <c r="K10" s="84"/>
      <c r="L10" s="84"/>
      <c r="M10" s="84"/>
      <c r="N10" s="84"/>
      <c r="O10" s="84"/>
      <c r="P10" s="84"/>
      <c r="Q10" s="84"/>
      <c r="R10" s="85"/>
    </row>
    <row r="11" spans="3:18" ht="15" customHeight="1" x14ac:dyDescent="0.25">
      <c r="C11" s="83" t="s">
        <v>7</v>
      </c>
      <c r="D11" s="84"/>
      <c r="E11" s="85"/>
      <c r="F11" s="83" t="s">
        <v>8</v>
      </c>
      <c r="G11" s="84"/>
      <c r="H11" s="84"/>
      <c r="I11" s="84"/>
      <c r="J11" s="84"/>
      <c r="K11" s="84"/>
      <c r="L11" s="84"/>
      <c r="M11" s="84"/>
      <c r="N11" s="84"/>
      <c r="O11" s="84"/>
      <c r="P11" s="84"/>
      <c r="Q11" s="84"/>
      <c r="R11" s="85"/>
    </row>
    <row r="12" spans="3:18" ht="15" customHeight="1" x14ac:dyDescent="0.25">
      <c r="C12" s="83" t="s">
        <v>9</v>
      </c>
      <c r="D12" s="84"/>
      <c r="E12" s="85"/>
      <c r="F12" s="83" t="s">
        <v>10</v>
      </c>
      <c r="G12" s="84"/>
      <c r="H12" s="84"/>
      <c r="I12" s="84"/>
      <c r="J12" s="84"/>
      <c r="K12" s="84"/>
      <c r="L12" s="84"/>
      <c r="M12" s="84"/>
      <c r="N12" s="84"/>
      <c r="O12" s="84"/>
      <c r="P12" s="84"/>
      <c r="Q12" s="84"/>
      <c r="R12" s="85"/>
    </row>
    <row r="13" spans="3:18" ht="15" customHeight="1" x14ac:dyDescent="0.25">
      <c r="C13" s="83" t="s">
        <v>11</v>
      </c>
      <c r="D13" s="84"/>
      <c r="E13" s="85"/>
      <c r="F13" s="83" t="s">
        <v>12</v>
      </c>
      <c r="G13" s="84"/>
      <c r="H13" s="84"/>
      <c r="I13" s="84"/>
      <c r="J13" s="84"/>
      <c r="K13" s="84"/>
      <c r="L13" s="84"/>
      <c r="M13" s="84"/>
      <c r="N13" s="84"/>
      <c r="O13" s="84"/>
      <c r="P13" s="84"/>
      <c r="Q13" s="84"/>
      <c r="R13" s="85"/>
    </row>
    <row r="14" spans="3:18" x14ac:dyDescent="0.25">
      <c r="C14" s="83" t="s">
        <v>13</v>
      </c>
      <c r="D14" s="84"/>
      <c r="E14" s="85"/>
      <c r="F14" s="83" t="s">
        <v>14</v>
      </c>
      <c r="G14" s="84"/>
      <c r="H14" s="84"/>
      <c r="I14" s="84"/>
      <c r="J14" s="84"/>
      <c r="K14" s="84"/>
      <c r="L14" s="84"/>
      <c r="M14" s="84"/>
      <c r="N14" s="84"/>
      <c r="O14" s="84"/>
      <c r="P14" s="84"/>
      <c r="Q14" s="84"/>
      <c r="R14" s="85"/>
    </row>
    <row r="15" spans="3:18" ht="10.5" customHeight="1" x14ac:dyDescent="0.25"/>
    <row r="16" spans="3:18" x14ac:dyDescent="0.25">
      <c r="C16" s="2"/>
      <c r="D16" s="2"/>
      <c r="E16" s="2"/>
      <c r="F16" s="2"/>
      <c r="G16" s="2"/>
      <c r="I16" s="83" t="s">
        <v>15</v>
      </c>
      <c r="J16" s="84"/>
      <c r="K16" s="84"/>
      <c r="L16" s="84"/>
      <c r="M16" s="85"/>
      <c r="N16" s="148"/>
      <c r="O16" s="149"/>
      <c r="P16" s="149"/>
      <c r="Q16" s="149"/>
      <c r="R16" s="150"/>
    </row>
    <row r="17" spans="3:18" x14ac:dyDescent="0.25">
      <c r="C17" s="2"/>
      <c r="D17" s="2"/>
      <c r="E17" s="2"/>
      <c r="F17" s="2"/>
      <c r="G17" s="2"/>
      <c r="I17" s="83" t="s">
        <v>16</v>
      </c>
      <c r="J17" s="84"/>
      <c r="K17" s="84"/>
      <c r="L17" s="84"/>
      <c r="M17" s="85"/>
      <c r="N17" s="148"/>
      <c r="O17" s="149"/>
      <c r="P17" s="149"/>
      <c r="Q17" s="149"/>
      <c r="R17" s="150"/>
    </row>
    <row r="18" spans="3:18" x14ac:dyDescent="0.25">
      <c r="C18" s="2"/>
      <c r="D18" s="2"/>
      <c r="E18" s="2"/>
      <c r="F18" s="2"/>
      <c r="G18" s="2"/>
      <c r="I18" s="83" t="s">
        <v>17</v>
      </c>
      <c r="J18" s="84"/>
      <c r="K18" s="84"/>
      <c r="L18" s="84"/>
      <c r="M18" s="85"/>
      <c r="N18" s="148"/>
      <c r="O18" s="149"/>
      <c r="P18" s="149"/>
      <c r="Q18" s="149"/>
      <c r="R18" s="150"/>
    </row>
    <row r="19" spans="3:18" ht="10.5" customHeight="1" x14ac:dyDescent="0.25"/>
    <row r="20" spans="3:18" ht="15" customHeight="1" x14ac:dyDescent="0.25">
      <c r="C20" s="116" t="s">
        <v>18</v>
      </c>
      <c r="D20" s="117"/>
      <c r="E20" s="117"/>
      <c r="F20" s="117"/>
      <c r="G20" s="118"/>
      <c r="H20" s="122" t="s">
        <v>19</v>
      </c>
      <c r="I20" s="25" t="s">
        <v>20</v>
      </c>
      <c r="J20" s="142">
        <v>43465</v>
      </c>
      <c r="K20" s="142"/>
      <c r="L20" s="142"/>
      <c r="M20" s="26"/>
      <c r="N20" s="27" t="s">
        <v>21</v>
      </c>
      <c r="O20" s="125">
        <v>43100</v>
      </c>
      <c r="P20" s="125"/>
      <c r="Q20" s="125"/>
      <c r="R20" s="126"/>
    </row>
    <row r="21" spans="3:18" x14ac:dyDescent="0.25">
      <c r="C21" s="119"/>
      <c r="D21" s="120"/>
      <c r="E21" s="120"/>
      <c r="F21" s="120"/>
      <c r="G21" s="121"/>
      <c r="H21" s="123"/>
      <c r="I21" s="143">
        <v>43465</v>
      </c>
      <c r="J21" s="144"/>
      <c r="K21" s="144"/>
      <c r="L21" s="144"/>
      <c r="M21" s="145"/>
      <c r="N21" s="146"/>
      <c r="O21" s="147"/>
      <c r="P21" s="28"/>
      <c r="Q21" s="29"/>
      <c r="R21" s="30"/>
    </row>
    <row r="22" spans="3:18" ht="13.9" x14ac:dyDescent="0.25">
      <c r="C22" s="110">
        <v>1</v>
      </c>
      <c r="D22" s="111"/>
      <c r="E22" s="111"/>
      <c r="F22" s="111"/>
      <c r="G22" s="112"/>
      <c r="H22" s="31">
        <v>2</v>
      </c>
      <c r="I22" s="110">
        <v>3</v>
      </c>
      <c r="J22" s="111"/>
      <c r="K22" s="111"/>
      <c r="L22" s="111"/>
      <c r="M22" s="112"/>
      <c r="N22" s="110">
        <v>4</v>
      </c>
      <c r="O22" s="111"/>
      <c r="P22" s="111"/>
      <c r="Q22" s="111"/>
      <c r="R22" s="112"/>
    </row>
    <row r="23" spans="3:18" x14ac:dyDescent="0.25">
      <c r="C23" s="101" t="s">
        <v>22</v>
      </c>
      <c r="D23" s="102"/>
      <c r="E23" s="102"/>
      <c r="F23" s="102"/>
      <c r="G23" s="102"/>
      <c r="H23" s="16"/>
      <c r="I23" s="140"/>
      <c r="J23" s="140"/>
      <c r="K23" s="140"/>
      <c r="L23" s="140"/>
      <c r="M23" s="140"/>
      <c r="N23" s="140"/>
      <c r="O23" s="140"/>
      <c r="P23" s="140"/>
      <c r="Q23" s="140"/>
      <c r="R23" s="141"/>
    </row>
    <row r="24" spans="3:18" x14ac:dyDescent="0.25">
      <c r="C24" s="89" t="s">
        <v>23</v>
      </c>
      <c r="D24" s="90"/>
      <c r="E24" s="90"/>
      <c r="F24" s="90"/>
      <c r="G24" s="107"/>
      <c r="H24" s="32">
        <v>110</v>
      </c>
      <c r="I24" s="86">
        <v>36425</v>
      </c>
      <c r="J24" s="87"/>
      <c r="K24" s="87"/>
      <c r="L24" s="87"/>
      <c r="M24" s="88"/>
      <c r="N24" s="86">
        <v>35774</v>
      </c>
      <c r="O24" s="87"/>
      <c r="P24" s="87"/>
      <c r="Q24" s="87"/>
      <c r="R24" s="88"/>
    </row>
    <row r="25" spans="3:18" x14ac:dyDescent="0.25">
      <c r="C25" s="83" t="s">
        <v>24</v>
      </c>
      <c r="D25" s="84"/>
      <c r="E25" s="84"/>
      <c r="F25" s="84"/>
      <c r="G25" s="85"/>
      <c r="H25" s="33">
        <v>120</v>
      </c>
      <c r="I25" s="86">
        <v>1</v>
      </c>
      <c r="J25" s="87"/>
      <c r="K25" s="87"/>
      <c r="L25" s="87"/>
      <c r="M25" s="88"/>
      <c r="N25" s="86">
        <v>0</v>
      </c>
      <c r="O25" s="87"/>
      <c r="P25" s="87"/>
      <c r="Q25" s="87"/>
      <c r="R25" s="88"/>
    </row>
    <row r="26" spans="3:18" x14ac:dyDescent="0.25">
      <c r="C26" s="92" t="s">
        <v>25</v>
      </c>
      <c r="D26" s="93"/>
      <c r="E26" s="93"/>
      <c r="F26" s="93"/>
      <c r="G26" s="138"/>
      <c r="H26" s="31">
        <v>130</v>
      </c>
      <c r="I26" s="139">
        <v>21</v>
      </c>
      <c r="J26" s="94"/>
      <c r="K26" s="94"/>
      <c r="L26" s="94"/>
      <c r="M26" s="94"/>
      <c r="N26" s="139">
        <v>17</v>
      </c>
      <c r="O26" s="94"/>
      <c r="P26" s="94"/>
      <c r="Q26" s="94"/>
      <c r="R26" s="94"/>
    </row>
    <row r="27" spans="3:18" x14ac:dyDescent="0.25">
      <c r="C27" s="92" t="s">
        <v>26</v>
      </c>
      <c r="D27" s="93"/>
      <c r="E27" s="93"/>
      <c r="F27" s="93"/>
      <c r="G27" s="93"/>
      <c r="H27" s="31"/>
      <c r="I27" s="94"/>
      <c r="J27" s="94"/>
      <c r="K27" s="94"/>
      <c r="L27" s="94"/>
      <c r="M27" s="94"/>
      <c r="N27" s="94"/>
      <c r="O27" s="94"/>
      <c r="P27" s="94"/>
      <c r="Q27" s="94"/>
      <c r="R27" s="94"/>
    </row>
    <row r="28" spans="3:18" x14ac:dyDescent="0.25">
      <c r="C28" s="89" t="s">
        <v>27</v>
      </c>
      <c r="D28" s="90"/>
      <c r="E28" s="90"/>
      <c r="F28" s="90"/>
      <c r="G28" s="90"/>
      <c r="H28" s="32">
        <v>131</v>
      </c>
      <c r="I28" s="91">
        <v>19</v>
      </c>
      <c r="J28" s="91"/>
      <c r="K28" s="91"/>
      <c r="L28" s="91"/>
      <c r="M28" s="91"/>
      <c r="N28" s="91">
        <v>15</v>
      </c>
      <c r="O28" s="91"/>
      <c r="P28" s="91"/>
      <c r="Q28" s="91"/>
      <c r="R28" s="91"/>
    </row>
    <row r="29" spans="3:18" x14ac:dyDescent="0.25">
      <c r="C29" s="89" t="s">
        <v>28</v>
      </c>
      <c r="D29" s="90"/>
      <c r="E29" s="90"/>
      <c r="F29" s="90"/>
      <c r="G29" s="107"/>
      <c r="H29" s="32">
        <v>132</v>
      </c>
      <c r="I29" s="108">
        <v>0</v>
      </c>
      <c r="J29" s="91"/>
      <c r="K29" s="91"/>
      <c r="L29" s="91"/>
      <c r="M29" s="91"/>
      <c r="N29" s="108">
        <v>0</v>
      </c>
      <c r="O29" s="91"/>
      <c r="P29" s="91"/>
      <c r="Q29" s="91"/>
      <c r="R29" s="91"/>
    </row>
    <row r="30" spans="3:18" x14ac:dyDescent="0.25">
      <c r="C30" s="83" t="s">
        <v>29</v>
      </c>
      <c r="D30" s="84"/>
      <c r="E30" s="84"/>
      <c r="F30" s="84"/>
      <c r="G30" s="85"/>
      <c r="H30" s="33">
        <v>133</v>
      </c>
      <c r="I30" s="86">
        <v>2</v>
      </c>
      <c r="J30" s="87"/>
      <c r="K30" s="87"/>
      <c r="L30" s="87"/>
      <c r="M30" s="88"/>
      <c r="N30" s="86">
        <v>2</v>
      </c>
      <c r="O30" s="87"/>
      <c r="P30" s="87"/>
      <c r="Q30" s="87"/>
      <c r="R30" s="88"/>
    </row>
    <row r="31" spans="3:18" x14ac:dyDescent="0.25">
      <c r="C31" s="83" t="s">
        <v>30</v>
      </c>
      <c r="D31" s="84"/>
      <c r="E31" s="84"/>
      <c r="F31" s="84"/>
      <c r="G31" s="85"/>
      <c r="H31" s="33">
        <v>140</v>
      </c>
      <c r="I31" s="86">
        <v>416</v>
      </c>
      <c r="J31" s="87"/>
      <c r="K31" s="87"/>
      <c r="L31" s="87"/>
      <c r="M31" s="88"/>
      <c r="N31" s="86">
        <v>241</v>
      </c>
      <c r="O31" s="87"/>
      <c r="P31" s="87"/>
      <c r="Q31" s="87"/>
      <c r="R31" s="88"/>
    </row>
    <row r="32" spans="3:18" x14ac:dyDescent="0.25">
      <c r="C32" s="83" t="s">
        <v>31</v>
      </c>
      <c r="D32" s="84"/>
      <c r="E32" s="84"/>
      <c r="F32" s="84"/>
      <c r="G32" s="85"/>
      <c r="H32" s="33">
        <v>150</v>
      </c>
      <c r="I32" s="86">
        <v>2</v>
      </c>
      <c r="J32" s="87"/>
      <c r="K32" s="87"/>
      <c r="L32" s="87"/>
      <c r="M32" s="88"/>
      <c r="N32" s="86">
        <v>2</v>
      </c>
      <c r="O32" s="87"/>
      <c r="P32" s="87"/>
      <c r="Q32" s="87"/>
      <c r="R32" s="88"/>
    </row>
    <row r="33" spans="3:18" x14ac:dyDescent="0.25">
      <c r="C33" s="83" t="s">
        <v>32</v>
      </c>
      <c r="D33" s="84"/>
      <c r="E33" s="84"/>
      <c r="F33" s="84"/>
      <c r="G33" s="85"/>
      <c r="H33" s="33">
        <v>160</v>
      </c>
      <c r="I33" s="86">
        <v>1435</v>
      </c>
      <c r="J33" s="87"/>
      <c r="K33" s="87"/>
      <c r="L33" s="87"/>
      <c r="M33" s="88"/>
      <c r="N33" s="86">
        <v>1406</v>
      </c>
      <c r="O33" s="87"/>
      <c r="P33" s="87"/>
      <c r="Q33" s="87"/>
      <c r="R33" s="88"/>
    </row>
    <row r="34" spans="3:18" x14ac:dyDescent="0.25">
      <c r="C34" s="83" t="s">
        <v>33</v>
      </c>
      <c r="D34" s="84"/>
      <c r="E34" s="84"/>
      <c r="F34" s="84"/>
      <c r="G34" s="85"/>
      <c r="H34" s="33">
        <v>170</v>
      </c>
      <c r="I34" s="86">
        <v>0</v>
      </c>
      <c r="J34" s="87"/>
      <c r="K34" s="87"/>
      <c r="L34" s="87"/>
      <c r="M34" s="88"/>
      <c r="N34" s="86">
        <v>0</v>
      </c>
      <c r="O34" s="87"/>
      <c r="P34" s="87"/>
      <c r="Q34" s="87"/>
      <c r="R34" s="88"/>
    </row>
    <row r="35" spans="3:18" x14ac:dyDescent="0.25">
      <c r="C35" s="83" t="s">
        <v>34</v>
      </c>
      <c r="D35" s="84"/>
      <c r="E35" s="84"/>
      <c r="F35" s="84"/>
      <c r="G35" s="85"/>
      <c r="H35" s="33">
        <v>180</v>
      </c>
      <c r="I35" s="86">
        <v>1</v>
      </c>
      <c r="J35" s="87"/>
      <c r="K35" s="87"/>
      <c r="L35" s="87"/>
      <c r="M35" s="88"/>
      <c r="N35" s="86">
        <v>3</v>
      </c>
      <c r="O35" s="87"/>
      <c r="P35" s="87"/>
      <c r="Q35" s="87"/>
      <c r="R35" s="88"/>
    </row>
    <row r="36" spans="3:18" s="34" customFormat="1" ht="15.75" x14ac:dyDescent="0.25">
      <c r="C36" s="132" t="s">
        <v>35</v>
      </c>
      <c r="D36" s="133"/>
      <c r="E36" s="133"/>
      <c r="F36" s="133"/>
      <c r="G36" s="134"/>
      <c r="H36" s="35">
        <v>190</v>
      </c>
      <c r="I36" s="135">
        <v>38301</v>
      </c>
      <c r="J36" s="136"/>
      <c r="K36" s="136"/>
      <c r="L36" s="136"/>
      <c r="M36" s="137"/>
      <c r="N36" s="135">
        <v>37443</v>
      </c>
      <c r="O36" s="136"/>
      <c r="P36" s="136"/>
      <c r="Q36" s="136"/>
      <c r="R36" s="137"/>
    </row>
    <row r="37" spans="3:18" x14ac:dyDescent="0.25">
      <c r="C37" s="101" t="s">
        <v>36</v>
      </c>
      <c r="D37" s="102"/>
      <c r="E37" s="102"/>
      <c r="F37" s="102"/>
      <c r="G37" s="102"/>
      <c r="H37" s="36"/>
      <c r="I37" s="103"/>
      <c r="J37" s="103"/>
      <c r="K37" s="103"/>
      <c r="L37" s="103"/>
      <c r="M37" s="103"/>
      <c r="N37" s="103"/>
      <c r="O37" s="103"/>
      <c r="P37" s="103"/>
      <c r="Q37" s="103"/>
      <c r="R37" s="103"/>
    </row>
    <row r="38" spans="3:18" x14ac:dyDescent="0.25">
      <c r="C38" s="89" t="s">
        <v>37</v>
      </c>
      <c r="D38" s="90"/>
      <c r="E38" s="90"/>
      <c r="F38" s="90"/>
      <c r="G38" s="107"/>
      <c r="H38" s="32">
        <v>210</v>
      </c>
      <c r="I38" s="108">
        <v>10215</v>
      </c>
      <c r="J38" s="91"/>
      <c r="K38" s="91"/>
      <c r="L38" s="91"/>
      <c r="M38" s="109"/>
      <c r="N38" s="108">
        <v>9327</v>
      </c>
      <c r="O38" s="91"/>
      <c r="P38" s="91"/>
      <c r="Q38" s="91"/>
      <c r="R38" s="109"/>
    </row>
    <row r="39" spans="3:18" ht="15" customHeight="1" x14ac:dyDescent="0.25">
      <c r="C39" s="92" t="s">
        <v>26</v>
      </c>
      <c r="D39" s="93"/>
      <c r="E39" s="93"/>
      <c r="F39" s="93"/>
      <c r="G39" s="93"/>
      <c r="H39" s="31"/>
      <c r="I39" s="94"/>
      <c r="J39" s="94"/>
      <c r="K39" s="94"/>
      <c r="L39" s="94"/>
      <c r="M39" s="94"/>
      <c r="N39" s="94"/>
      <c r="O39" s="94"/>
      <c r="P39" s="94"/>
      <c r="Q39" s="94"/>
      <c r="R39" s="94"/>
    </row>
    <row r="40" spans="3:18" ht="15" customHeight="1" x14ac:dyDescent="0.25">
      <c r="C40" s="89" t="s">
        <v>38</v>
      </c>
      <c r="D40" s="90"/>
      <c r="E40" s="90"/>
      <c r="F40" s="90"/>
      <c r="G40" s="90"/>
      <c r="H40" s="32">
        <v>211</v>
      </c>
      <c r="I40" s="91">
        <v>6352</v>
      </c>
      <c r="J40" s="91"/>
      <c r="K40" s="91"/>
      <c r="L40" s="91"/>
      <c r="M40" s="91"/>
      <c r="N40" s="91">
        <v>6238</v>
      </c>
      <c r="O40" s="91"/>
      <c r="P40" s="91"/>
      <c r="Q40" s="91"/>
      <c r="R40" s="91"/>
    </row>
    <row r="41" spans="3:18" x14ac:dyDescent="0.25">
      <c r="C41" s="83" t="s">
        <v>39</v>
      </c>
      <c r="D41" s="84"/>
      <c r="E41" s="84"/>
      <c r="F41" s="84"/>
      <c r="G41" s="85"/>
      <c r="H41" s="33">
        <v>212</v>
      </c>
      <c r="I41" s="86">
        <v>0</v>
      </c>
      <c r="J41" s="87"/>
      <c r="K41" s="87"/>
      <c r="L41" s="87"/>
      <c r="M41" s="88"/>
      <c r="N41" s="86">
        <v>0</v>
      </c>
      <c r="O41" s="87"/>
      <c r="P41" s="87"/>
      <c r="Q41" s="87"/>
      <c r="R41" s="88"/>
    </row>
    <row r="42" spans="3:18" x14ac:dyDescent="0.25">
      <c r="C42" s="83" t="s">
        <v>40</v>
      </c>
      <c r="D42" s="84"/>
      <c r="E42" s="84"/>
      <c r="F42" s="84"/>
      <c r="G42" s="85"/>
      <c r="H42" s="33">
        <v>213</v>
      </c>
      <c r="I42" s="86">
        <v>1551</v>
      </c>
      <c r="J42" s="87"/>
      <c r="K42" s="87"/>
      <c r="L42" s="87"/>
      <c r="M42" s="88"/>
      <c r="N42" s="86">
        <v>1674</v>
      </c>
      <c r="O42" s="87"/>
      <c r="P42" s="87"/>
      <c r="Q42" s="87"/>
      <c r="R42" s="88"/>
    </row>
    <row r="43" spans="3:18" x14ac:dyDescent="0.25">
      <c r="C43" s="83" t="s">
        <v>41</v>
      </c>
      <c r="D43" s="84"/>
      <c r="E43" s="84"/>
      <c r="F43" s="84"/>
      <c r="G43" s="85"/>
      <c r="H43" s="33">
        <v>214</v>
      </c>
      <c r="I43" s="86">
        <v>2312</v>
      </c>
      <c r="J43" s="87"/>
      <c r="K43" s="87"/>
      <c r="L43" s="87"/>
      <c r="M43" s="88"/>
      <c r="N43" s="86">
        <v>1415</v>
      </c>
      <c r="O43" s="87"/>
      <c r="P43" s="87"/>
      <c r="Q43" s="87"/>
      <c r="R43" s="88"/>
    </row>
    <row r="44" spans="3:18" x14ac:dyDescent="0.25">
      <c r="C44" s="83" t="s">
        <v>42</v>
      </c>
      <c r="D44" s="84"/>
      <c r="E44" s="84"/>
      <c r="F44" s="84"/>
      <c r="G44" s="85"/>
      <c r="H44" s="33">
        <v>215</v>
      </c>
      <c r="I44" s="86">
        <v>0</v>
      </c>
      <c r="J44" s="87"/>
      <c r="K44" s="87"/>
      <c r="L44" s="87"/>
      <c r="M44" s="88"/>
      <c r="N44" s="86">
        <v>0</v>
      </c>
      <c r="O44" s="87"/>
      <c r="P44" s="87"/>
      <c r="Q44" s="87"/>
      <c r="R44" s="88"/>
    </row>
    <row r="45" spans="3:18" x14ac:dyDescent="0.25">
      <c r="C45" s="83" t="s">
        <v>43</v>
      </c>
      <c r="D45" s="84"/>
      <c r="E45" s="84"/>
      <c r="F45" s="84"/>
      <c r="G45" s="85"/>
      <c r="H45" s="33">
        <v>216</v>
      </c>
      <c r="I45" s="86">
        <v>0</v>
      </c>
      <c r="J45" s="87"/>
      <c r="K45" s="87"/>
      <c r="L45" s="87"/>
      <c r="M45" s="88"/>
      <c r="N45" s="86">
        <v>0</v>
      </c>
      <c r="O45" s="87"/>
      <c r="P45" s="87"/>
      <c r="Q45" s="87"/>
      <c r="R45" s="88"/>
    </row>
    <row r="46" spans="3:18" x14ac:dyDescent="0.25">
      <c r="C46" s="83" t="s">
        <v>44</v>
      </c>
      <c r="D46" s="84"/>
      <c r="E46" s="84"/>
      <c r="F46" s="84"/>
      <c r="G46" s="85"/>
      <c r="H46" s="33">
        <v>220</v>
      </c>
      <c r="I46" s="86">
        <v>0</v>
      </c>
      <c r="J46" s="87"/>
      <c r="K46" s="87"/>
      <c r="L46" s="87"/>
      <c r="M46" s="88"/>
      <c r="N46" s="86">
        <v>0</v>
      </c>
      <c r="O46" s="87"/>
      <c r="P46" s="87"/>
      <c r="Q46" s="87"/>
      <c r="R46" s="88"/>
    </row>
    <row r="47" spans="3:18" x14ac:dyDescent="0.25">
      <c r="C47" s="83" t="s">
        <v>45</v>
      </c>
      <c r="D47" s="84"/>
      <c r="E47" s="84"/>
      <c r="F47" s="84"/>
      <c r="G47" s="85"/>
      <c r="H47" s="33">
        <v>230</v>
      </c>
      <c r="I47" s="86">
        <v>108</v>
      </c>
      <c r="J47" s="87"/>
      <c r="K47" s="87"/>
      <c r="L47" s="87"/>
      <c r="M47" s="88"/>
      <c r="N47" s="86">
        <v>79</v>
      </c>
      <c r="O47" s="87"/>
      <c r="P47" s="87"/>
      <c r="Q47" s="87"/>
      <c r="R47" s="88"/>
    </row>
    <row r="48" spans="3:18" ht="30" customHeight="1" x14ac:dyDescent="0.25">
      <c r="C48" s="83" t="s">
        <v>46</v>
      </c>
      <c r="D48" s="84"/>
      <c r="E48" s="84"/>
      <c r="F48" s="84"/>
      <c r="G48" s="85"/>
      <c r="H48" s="33">
        <v>240</v>
      </c>
      <c r="I48" s="86">
        <v>1</v>
      </c>
      <c r="J48" s="87"/>
      <c r="K48" s="87"/>
      <c r="L48" s="87"/>
      <c r="M48" s="88"/>
      <c r="N48" s="86">
        <v>0</v>
      </c>
      <c r="O48" s="87"/>
      <c r="P48" s="87"/>
      <c r="Q48" s="87"/>
      <c r="R48" s="88"/>
    </row>
    <row r="49" spans="3:18" x14ac:dyDescent="0.25">
      <c r="C49" s="83" t="s">
        <v>47</v>
      </c>
      <c r="D49" s="84"/>
      <c r="E49" s="84"/>
      <c r="F49" s="84"/>
      <c r="G49" s="85"/>
      <c r="H49" s="33">
        <v>250</v>
      </c>
      <c r="I49" s="86">
        <v>1801</v>
      </c>
      <c r="J49" s="87"/>
      <c r="K49" s="87"/>
      <c r="L49" s="87"/>
      <c r="M49" s="88"/>
      <c r="N49" s="86">
        <v>1874</v>
      </c>
      <c r="O49" s="87"/>
      <c r="P49" s="87"/>
      <c r="Q49" s="87"/>
      <c r="R49" s="88"/>
    </row>
    <row r="50" spans="3:18" x14ac:dyDescent="0.25">
      <c r="C50" s="83" t="s">
        <v>48</v>
      </c>
      <c r="D50" s="84"/>
      <c r="E50" s="84"/>
      <c r="F50" s="84"/>
      <c r="G50" s="85"/>
      <c r="H50" s="33">
        <v>260</v>
      </c>
      <c r="I50" s="86">
        <v>0</v>
      </c>
      <c r="J50" s="87"/>
      <c r="K50" s="87"/>
      <c r="L50" s="87"/>
      <c r="M50" s="88"/>
      <c r="N50" s="86">
        <v>0</v>
      </c>
      <c r="O50" s="87"/>
      <c r="P50" s="87"/>
      <c r="Q50" s="87"/>
      <c r="R50" s="88"/>
    </row>
    <row r="51" spans="3:18" x14ac:dyDescent="0.25">
      <c r="C51" s="83" t="s">
        <v>49</v>
      </c>
      <c r="D51" s="84"/>
      <c r="E51" s="84"/>
      <c r="F51" s="84"/>
      <c r="G51" s="85"/>
      <c r="H51" s="33">
        <v>270</v>
      </c>
      <c r="I51" s="86">
        <v>373</v>
      </c>
      <c r="J51" s="87"/>
      <c r="K51" s="87"/>
      <c r="L51" s="87"/>
      <c r="M51" s="88"/>
      <c r="N51" s="86">
        <v>285</v>
      </c>
      <c r="O51" s="87"/>
      <c r="P51" s="87"/>
      <c r="Q51" s="87"/>
      <c r="R51" s="88"/>
    </row>
    <row r="52" spans="3:18" x14ac:dyDescent="0.25">
      <c r="C52" s="83" t="s">
        <v>50</v>
      </c>
      <c r="D52" s="84"/>
      <c r="E52" s="84"/>
      <c r="F52" s="84"/>
      <c r="G52" s="85"/>
      <c r="H52" s="33">
        <v>280</v>
      </c>
      <c r="I52" s="86">
        <v>19</v>
      </c>
      <c r="J52" s="87"/>
      <c r="K52" s="87"/>
      <c r="L52" s="87"/>
      <c r="M52" s="88"/>
      <c r="N52" s="86">
        <v>2</v>
      </c>
      <c r="O52" s="87"/>
      <c r="P52" s="87"/>
      <c r="Q52" s="87"/>
      <c r="R52" s="88"/>
    </row>
    <row r="53" spans="3:18" s="34" customFormat="1" ht="15.75" x14ac:dyDescent="0.25">
      <c r="C53" s="81" t="s">
        <v>51</v>
      </c>
      <c r="D53" s="81"/>
      <c r="E53" s="81"/>
      <c r="F53" s="81"/>
      <c r="G53" s="81"/>
      <c r="H53" s="37">
        <v>290</v>
      </c>
      <c r="I53" s="82">
        <v>12517</v>
      </c>
      <c r="J53" s="82"/>
      <c r="K53" s="82"/>
      <c r="L53" s="82"/>
      <c r="M53" s="82"/>
      <c r="N53" s="82">
        <v>11567</v>
      </c>
      <c r="O53" s="82"/>
      <c r="P53" s="82"/>
      <c r="Q53" s="82"/>
      <c r="R53" s="82"/>
    </row>
    <row r="54" spans="3:18" s="34" customFormat="1" ht="15.75" x14ac:dyDescent="0.25">
      <c r="C54" s="81" t="s">
        <v>52</v>
      </c>
      <c r="D54" s="81"/>
      <c r="E54" s="81"/>
      <c r="F54" s="81"/>
      <c r="G54" s="81"/>
      <c r="H54" s="37">
        <v>300</v>
      </c>
      <c r="I54" s="82">
        <v>50818</v>
      </c>
      <c r="J54" s="82"/>
      <c r="K54" s="82"/>
      <c r="L54" s="82"/>
      <c r="M54" s="82"/>
      <c r="N54" s="82">
        <v>49010</v>
      </c>
      <c r="O54" s="82"/>
      <c r="P54" s="82"/>
      <c r="Q54" s="82"/>
      <c r="R54" s="82"/>
    </row>
    <row r="55" spans="3:18" x14ac:dyDescent="0.25">
      <c r="C55" s="38"/>
      <c r="D55" s="38"/>
      <c r="E55" s="38"/>
      <c r="F55" s="38"/>
      <c r="G55" s="38"/>
      <c r="H55" s="18"/>
      <c r="I55" s="39"/>
      <c r="J55" s="39"/>
      <c r="K55" s="39"/>
      <c r="L55" s="39"/>
      <c r="M55" s="39"/>
      <c r="N55" s="39"/>
      <c r="O55" s="39"/>
      <c r="P55" s="39"/>
      <c r="Q55" s="39"/>
      <c r="R55" s="39"/>
    </row>
    <row r="56" spans="3:18" x14ac:dyDescent="0.25">
      <c r="C56" s="115"/>
      <c r="D56" s="115"/>
      <c r="E56" s="115"/>
      <c r="F56" s="115"/>
      <c r="G56" s="115"/>
      <c r="H56" s="115"/>
      <c r="I56" s="115"/>
      <c r="J56" s="115"/>
      <c r="K56" s="115"/>
      <c r="L56" s="115"/>
      <c r="M56" s="115"/>
      <c r="N56" s="115"/>
      <c r="O56" s="11"/>
      <c r="P56" s="11"/>
      <c r="Q56" s="11"/>
      <c r="R56" s="11"/>
    </row>
    <row r="57" spans="3:18" ht="15" customHeight="1" x14ac:dyDescent="0.25">
      <c r="C57" s="116" t="s">
        <v>53</v>
      </c>
      <c r="D57" s="117"/>
      <c r="E57" s="117"/>
      <c r="F57" s="117"/>
      <c r="G57" s="118"/>
      <c r="H57" s="122" t="s">
        <v>19</v>
      </c>
      <c r="I57" s="40" t="s">
        <v>20</v>
      </c>
      <c r="J57" s="124">
        <v>43465</v>
      </c>
      <c r="K57" s="124"/>
      <c r="L57" s="124"/>
      <c r="M57" s="41"/>
      <c r="N57" s="42" t="s">
        <v>21</v>
      </c>
      <c r="O57" s="125">
        <v>43100</v>
      </c>
      <c r="P57" s="125"/>
      <c r="Q57" s="125"/>
      <c r="R57" s="126"/>
    </row>
    <row r="58" spans="3:18" x14ac:dyDescent="0.25">
      <c r="C58" s="119">
        <v>1</v>
      </c>
      <c r="D58" s="120"/>
      <c r="E58" s="120"/>
      <c r="F58" s="120"/>
      <c r="G58" s="121"/>
      <c r="H58" s="123"/>
      <c r="I58" s="127">
        <v>43465</v>
      </c>
      <c r="J58" s="128"/>
      <c r="K58" s="128"/>
      <c r="L58" s="128"/>
      <c r="M58" s="129"/>
      <c r="N58" s="130"/>
      <c r="O58" s="131"/>
      <c r="P58" s="43"/>
      <c r="Q58" s="44"/>
      <c r="R58" s="45"/>
    </row>
    <row r="59" spans="3:18" x14ac:dyDescent="0.25">
      <c r="C59" s="110">
        <v>1</v>
      </c>
      <c r="D59" s="111"/>
      <c r="E59" s="111"/>
      <c r="F59" s="111"/>
      <c r="G59" s="112"/>
      <c r="H59" s="31">
        <v>2</v>
      </c>
      <c r="I59" s="110">
        <v>3</v>
      </c>
      <c r="J59" s="111"/>
      <c r="K59" s="111"/>
      <c r="L59" s="111"/>
      <c r="M59" s="112"/>
      <c r="N59" s="110">
        <v>4</v>
      </c>
      <c r="O59" s="111"/>
      <c r="P59" s="111"/>
      <c r="Q59" s="111"/>
      <c r="R59" s="112"/>
    </row>
    <row r="60" spans="3:18" x14ac:dyDescent="0.25">
      <c r="C60" s="101" t="s">
        <v>54</v>
      </c>
      <c r="D60" s="102"/>
      <c r="E60" s="102"/>
      <c r="F60" s="102"/>
      <c r="G60" s="102"/>
      <c r="H60" s="36"/>
      <c r="I60" s="113"/>
      <c r="J60" s="113"/>
      <c r="K60" s="113"/>
      <c r="L60" s="113"/>
      <c r="M60" s="113"/>
      <c r="N60" s="113"/>
      <c r="O60" s="113"/>
      <c r="P60" s="113"/>
      <c r="Q60" s="113"/>
      <c r="R60" s="114"/>
    </row>
    <row r="61" spans="3:18" ht="15" customHeight="1" x14ac:dyDescent="0.25">
      <c r="C61" s="89" t="s">
        <v>55</v>
      </c>
      <c r="D61" s="90"/>
      <c r="E61" s="90"/>
      <c r="F61" s="90"/>
      <c r="G61" s="107"/>
      <c r="H61" s="32">
        <v>410</v>
      </c>
      <c r="I61" s="108">
        <v>6625</v>
      </c>
      <c r="J61" s="91"/>
      <c r="K61" s="91"/>
      <c r="L61" s="91"/>
      <c r="M61" s="109"/>
      <c r="N61" s="108">
        <v>6625</v>
      </c>
      <c r="O61" s="91"/>
      <c r="P61" s="91"/>
      <c r="Q61" s="91"/>
      <c r="R61" s="109"/>
    </row>
    <row r="62" spans="3:18" ht="15" customHeight="1" x14ac:dyDescent="0.25">
      <c r="C62" s="83" t="s">
        <v>56</v>
      </c>
      <c r="D62" s="84"/>
      <c r="E62" s="84"/>
      <c r="F62" s="84"/>
      <c r="G62" s="85"/>
      <c r="H62" s="33">
        <v>420</v>
      </c>
      <c r="I62" s="104">
        <v>0</v>
      </c>
      <c r="J62" s="105"/>
      <c r="K62" s="105"/>
      <c r="L62" s="105"/>
      <c r="M62" s="106"/>
      <c r="N62" s="104">
        <v>0</v>
      </c>
      <c r="O62" s="105"/>
      <c r="P62" s="105"/>
      <c r="Q62" s="105"/>
      <c r="R62" s="106"/>
    </row>
    <row r="63" spans="3:18" x14ac:dyDescent="0.25">
      <c r="C63" s="83" t="s">
        <v>57</v>
      </c>
      <c r="D63" s="84"/>
      <c r="E63" s="84"/>
      <c r="F63" s="84"/>
      <c r="G63" s="85"/>
      <c r="H63" s="33">
        <v>430</v>
      </c>
      <c r="I63" s="104">
        <v>0</v>
      </c>
      <c r="J63" s="105"/>
      <c r="K63" s="105"/>
      <c r="L63" s="105"/>
      <c r="M63" s="106"/>
      <c r="N63" s="104">
        <v>0</v>
      </c>
      <c r="O63" s="105"/>
      <c r="P63" s="105"/>
      <c r="Q63" s="105"/>
      <c r="R63" s="106"/>
    </row>
    <row r="64" spans="3:18" x14ac:dyDescent="0.25">
      <c r="C64" s="83" t="s">
        <v>58</v>
      </c>
      <c r="D64" s="84"/>
      <c r="E64" s="84"/>
      <c r="F64" s="84"/>
      <c r="G64" s="85"/>
      <c r="H64" s="33">
        <v>440</v>
      </c>
      <c r="I64" s="86">
        <v>158</v>
      </c>
      <c r="J64" s="87"/>
      <c r="K64" s="87"/>
      <c r="L64" s="87"/>
      <c r="M64" s="88"/>
      <c r="N64" s="86">
        <v>158</v>
      </c>
      <c r="O64" s="87"/>
      <c r="P64" s="87"/>
      <c r="Q64" s="87"/>
      <c r="R64" s="88"/>
    </row>
    <row r="65" spans="3:18" x14ac:dyDescent="0.25">
      <c r="C65" s="83" t="s">
        <v>59</v>
      </c>
      <c r="D65" s="84"/>
      <c r="E65" s="84"/>
      <c r="F65" s="84"/>
      <c r="G65" s="85"/>
      <c r="H65" s="33">
        <v>450</v>
      </c>
      <c r="I65" s="86">
        <v>20762</v>
      </c>
      <c r="J65" s="87"/>
      <c r="K65" s="87"/>
      <c r="L65" s="87"/>
      <c r="M65" s="88"/>
      <c r="N65" s="86">
        <v>20765</v>
      </c>
      <c r="O65" s="87"/>
      <c r="P65" s="87"/>
      <c r="Q65" s="87"/>
      <c r="R65" s="88"/>
    </row>
    <row r="66" spans="3:18" x14ac:dyDescent="0.25">
      <c r="C66" s="83" t="s">
        <v>60</v>
      </c>
      <c r="D66" s="84"/>
      <c r="E66" s="84"/>
      <c r="F66" s="84"/>
      <c r="G66" s="85"/>
      <c r="H66" s="33">
        <v>460</v>
      </c>
      <c r="I66" s="86">
        <v>-8041</v>
      </c>
      <c r="J66" s="87"/>
      <c r="K66" s="87"/>
      <c r="L66" s="87"/>
      <c r="M66" s="88"/>
      <c r="N66" s="86">
        <v>-7703</v>
      </c>
      <c r="O66" s="87"/>
      <c r="P66" s="87"/>
      <c r="Q66" s="87"/>
      <c r="R66" s="88"/>
    </row>
    <row r="67" spans="3:18" x14ac:dyDescent="0.25">
      <c r="C67" s="83" t="s">
        <v>61</v>
      </c>
      <c r="D67" s="84"/>
      <c r="E67" s="84"/>
      <c r="F67" s="84"/>
      <c r="G67" s="85"/>
      <c r="H67" s="33">
        <v>470</v>
      </c>
      <c r="I67" s="86">
        <v>0</v>
      </c>
      <c r="J67" s="87"/>
      <c r="K67" s="87"/>
      <c r="L67" s="87"/>
      <c r="M67" s="88"/>
      <c r="N67" s="86">
        <v>0</v>
      </c>
      <c r="O67" s="87"/>
      <c r="P67" s="87"/>
      <c r="Q67" s="87"/>
      <c r="R67" s="88"/>
    </row>
    <row r="68" spans="3:18" x14ac:dyDescent="0.25">
      <c r="C68" s="83" t="s">
        <v>62</v>
      </c>
      <c r="D68" s="84"/>
      <c r="E68" s="84"/>
      <c r="F68" s="84"/>
      <c r="G68" s="85"/>
      <c r="H68" s="33">
        <v>480</v>
      </c>
      <c r="I68" s="86">
        <v>0</v>
      </c>
      <c r="J68" s="87"/>
      <c r="K68" s="87"/>
      <c r="L68" s="87"/>
      <c r="M68" s="88"/>
      <c r="N68" s="86">
        <v>0</v>
      </c>
      <c r="O68" s="87"/>
      <c r="P68" s="87"/>
      <c r="Q68" s="87"/>
      <c r="R68" s="88"/>
    </row>
    <row r="69" spans="3:18" s="34" customFormat="1" ht="15.75" x14ac:dyDescent="0.25">
      <c r="C69" s="95" t="s">
        <v>63</v>
      </c>
      <c r="D69" s="96"/>
      <c r="E69" s="96"/>
      <c r="F69" s="96"/>
      <c r="G69" s="97"/>
      <c r="H69" s="37">
        <v>490</v>
      </c>
      <c r="I69" s="98">
        <v>19504</v>
      </c>
      <c r="J69" s="99"/>
      <c r="K69" s="99"/>
      <c r="L69" s="99"/>
      <c r="M69" s="100"/>
      <c r="N69" s="98">
        <v>19845</v>
      </c>
      <c r="O69" s="99"/>
      <c r="P69" s="99"/>
      <c r="Q69" s="99"/>
      <c r="R69" s="100"/>
    </row>
    <row r="70" spans="3:18" ht="15" customHeight="1" x14ac:dyDescent="0.25">
      <c r="C70" s="101" t="s">
        <v>64</v>
      </c>
      <c r="D70" s="102"/>
      <c r="E70" s="102"/>
      <c r="F70" s="102"/>
      <c r="G70" s="102"/>
      <c r="H70" s="36"/>
      <c r="I70" s="103"/>
      <c r="J70" s="103"/>
      <c r="K70" s="103"/>
      <c r="L70" s="103"/>
      <c r="M70" s="103"/>
      <c r="N70" s="103"/>
      <c r="O70" s="103"/>
      <c r="P70" s="103"/>
      <c r="Q70" s="103"/>
      <c r="R70" s="103"/>
    </row>
    <row r="71" spans="3:18" x14ac:dyDescent="0.25">
      <c r="C71" s="83" t="s">
        <v>65</v>
      </c>
      <c r="D71" s="84"/>
      <c r="E71" s="84"/>
      <c r="F71" s="84"/>
      <c r="G71" s="85"/>
      <c r="H71" s="33">
        <v>510</v>
      </c>
      <c r="I71" s="86">
        <v>0</v>
      </c>
      <c r="J71" s="87"/>
      <c r="K71" s="87"/>
      <c r="L71" s="87"/>
      <c r="M71" s="88"/>
      <c r="N71" s="86">
        <v>0</v>
      </c>
      <c r="O71" s="87"/>
      <c r="P71" s="87"/>
      <c r="Q71" s="87"/>
      <c r="R71" s="88"/>
    </row>
    <row r="72" spans="3:18" x14ac:dyDescent="0.25">
      <c r="C72" s="83" t="s">
        <v>66</v>
      </c>
      <c r="D72" s="84"/>
      <c r="E72" s="84"/>
      <c r="F72" s="84"/>
      <c r="G72" s="85"/>
      <c r="H72" s="33">
        <v>520</v>
      </c>
      <c r="I72" s="86">
        <v>0</v>
      </c>
      <c r="J72" s="87"/>
      <c r="K72" s="87"/>
      <c r="L72" s="87"/>
      <c r="M72" s="88"/>
      <c r="N72" s="86">
        <v>0</v>
      </c>
      <c r="O72" s="87"/>
      <c r="P72" s="87"/>
      <c r="Q72" s="87"/>
      <c r="R72" s="88"/>
    </row>
    <row r="73" spans="3:18" x14ac:dyDescent="0.25">
      <c r="C73" s="83" t="s">
        <v>67</v>
      </c>
      <c r="D73" s="84"/>
      <c r="E73" s="84"/>
      <c r="F73" s="84"/>
      <c r="G73" s="85"/>
      <c r="H73" s="33">
        <v>530</v>
      </c>
      <c r="I73" s="86">
        <v>0</v>
      </c>
      <c r="J73" s="87"/>
      <c r="K73" s="87"/>
      <c r="L73" s="87"/>
      <c r="M73" s="88"/>
      <c r="N73" s="86">
        <v>0</v>
      </c>
      <c r="O73" s="87"/>
      <c r="P73" s="87"/>
      <c r="Q73" s="87"/>
      <c r="R73" s="88"/>
    </row>
    <row r="74" spans="3:18" x14ac:dyDescent="0.25">
      <c r="C74" s="83" t="s">
        <v>68</v>
      </c>
      <c r="D74" s="84"/>
      <c r="E74" s="84"/>
      <c r="F74" s="84"/>
      <c r="G74" s="85"/>
      <c r="H74" s="33">
        <v>540</v>
      </c>
      <c r="I74" s="86">
        <v>426</v>
      </c>
      <c r="J74" s="87"/>
      <c r="K74" s="87"/>
      <c r="L74" s="87"/>
      <c r="M74" s="88"/>
      <c r="N74" s="86">
        <v>19</v>
      </c>
      <c r="O74" s="87"/>
      <c r="P74" s="87"/>
      <c r="Q74" s="87"/>
      <c r="R74" s="88"/>
    </row>
    <row r="75" spans="3:18" x14ac:dyDescent="0.25">
      <c r="C75" s="83" t="s">
        <v>69</v>
      </c>
      <c r="D75" s="84"/>
      <c r="E75" s="84"/>
      <c r="F75" s="84"/>
      <c r="G75" s="85"/>
      <c r="H75" s="33">
        <v>550</v>
      </c>
      <c r="I75" s="86">
        <v>0</v>
      </c>
      <c r="J75" s="87"/>
      <c r="K75" s="87"/>
      <c r="L75" s="87"/>
      <c r="M75" s="88"/>
      <c r="N75" s="86">
        <v>0</v>
      </c>
      <c r="O75" s="87"/>
      <c r="P75" s="87"/>
      <c r="Q75" s="87"/>
      <c r="R75" s="88"/>
    </row>
    <row r="76" spans="3:18" x14ac:dyDescent="0.25">
      <c r="C76" s="83" t="s">
        <v>70</v>
      </c>
      <c r="D76" s="84"/>
      <c r="E76" s="84"/>
      <c r="F76" s="84"/>
      <c r="G76" s="85"/>
      <c r="H76" s="33">
        <v>560</v>
      </c>
      <c r="I76" s="86">
        <v>0</v>
      </c>
      <c r="J76" s="87"/>
      <c r="K76" s="87"/>
      <c r="L76" s="87"/>
      <c r="M76" s="88"/>
      <c r="N76" s="86">
        <v>0</v>
      </c>
      <c r="O76" s="87"/>
      <c r="P76" s="87"/>
      <c r="Q76" s="87"/>
      <c r="R76" s="88"/>
    </row>
    <row r="77" spans="3:18" s="34" customFormat="1" ht="15.75" x14ac:dyDescent="0.25">
      <c r="C77" s="95" t="s">
        <v>71</v>
      </c>
      <c r="D77" s="96"/>
      <c r="E77" s="96"/>
      <c r="F77" s="96"/>
      <c r="G77" s="97"/>
      <c r="H77" s="37">
        <v>590</v>
      </c>
      <c r="I77" s="98">
        <v>426</v>
      </c>
      <c r="J77" s="99"/>
      <c r="K77" s="99"/>
      <c r="L77" s="99"/>
      <c r="M77" s="100"/>
      <c r="N77" s="98">
        <v>19</v>
      </c>
      <c r="O77" s="99"/>
      <c r="P77" s="99"/>
      <c r="Q77" s="99"/>
      <c r="R77" s="100"/>
    </row>
    <row r="78" spans="3:18" ht="15" customHeight="1" x14ac:dyDescent="0.25">
      <c r="C78" s="101" t="s">
        <v>72</v>
      </c>
      <c r="D78" s="102"/>
      <c r="E78" s="102"/>
      <c r="F78" s="102"/>
      <c r="G78" s="102"/>
      <c r="H78" s="36"/>
      <c r="I78" s="103"/>
      <c r="J78" s="103"/>
      <c r="K78" s="103"/>
      <c r="L78" s="103"/>
      <c r="M78" s="103"/>
      <c r="N78" s="103"/>
      <c r="O78" s="103"/>
      <c r="P78" s="103"/>
      <c r="Q78" s="103"/>
      <c r="R78" s="103"/>
    </row>
    <row r="79" spans="3:18" x14ac:dyDescent="0.25">
      <c r="C79" s="83" t="s">
        <v>73</v>
      </c>
      <c r="D79" s="84"/>
      <c r="E79" s="84"/>
      <c r="F79" s="84"/>
      <c r="G79" s="85"/>
      <c r="H79" s="33">
        <v>610</v>
      </c>
      <c r="I79" s="86">
        <v>6710</v>
      </c>
      <c r="J79" s="87"/>
      <c r="K79" s="87"/>
      <c r="L79" s="87"/>
      <c r="M79" s="88"/>
      <c r="N79" s="86">
        <v>3694</v>
      </c>
      <c r="O79" s="87"/>
      <c r="P79" s="87"/>
      <c r="Q79" s="87"/>
      <c r="R79" s="88"/>
    </row>
    <row r="80" spans="3:18" x14ac:dyDescent="0.25">
      <c r="C80" s="83" t="s">
        <v>74</v>
      </c>
      <c r="D80" s="84"/>
      <c r="E80" s="84"/>
      <c r="F80" s="84"/>
      <c r="G80" s="85"/>
      <c r="H80" s="33">
        <v>620</v>
      </c>
      <c r="I80" s="86">
        <v>0</v>
      </c>
      <c r="J80" s="87"/>
      <c r="K80" s="87"/>
      <c r="L80" s="87"/>
      <c r="M80" s="88"/>
      <c r="N80" s="86">
        <v>0</v>
      </c>
      <c r="O80" s="87"/>
      <c r="P80" s="87"/>
      <c r="Q80" s="87"/>
      <c r="R80" s="88"/>
    </row>
    <row r="81" spans="3:18" x14ac:dyDescent="0.25">
      <c r="C81" s="83" t="s">
        <v>75</v>
      </c>
      <c r="D81" s="84"/>
      <c r="E81" s="84"/>
      <c r="F81" s="84"/>
      <c r="G81" s="85"/>
      <c r="H81" s="33">
        <v>630</v>
      </c>
      <c r="I81" s="86">
        <v>24099</v>
      </c>
      <c r="J81" s="87"/>
      <c r="K81" s="87"/>
      <c r="L81" s="87"/>
      <c r="M81" s="88"/>
      <c r="N81" s="86">
        <v>25440</v>
      </c>
      <c r="O81" s="87"/>
      <c r="P81" s="87"/>
      <c r="Q81" s="87"/>
      <c r="R81" s="88"/>
    </row>
    <row r="82" spans="3:18" ht="15" customHeight="1" x14ac:dyDescent="0.25">
      <c r="C82" s="92" t="s">
        <v>26</v>
      </c>
      <c r="D82" s="93"/>
      <c r="E82" s="93"/>
      <c r="F82" s="93"/>
      <c r="G82" s="93"/>
      <c r="H82" s="31"/>
      <c r="I82" s="94"/>
      <c r="J82" s="94"/>
      <c r="K82" s="94"/>
      <c r="L82" s="94"/>
      <c r="M82" s="94"/>
      <c r="N82" s="94"/>
      <c r="O82" s="94"/>
      <c r="P82" s="94"/>
      <c r="Q82" s="94"/>
      <c r="R82" s="94"/>
    </row>
    <row r="83" spans="3:18" ht="15" customHeight="1" x14ac:dyDescent="0.25">
      <c r="C83" s="89" t="s">
        <v>76</v>
      </c>
      <c r="D83" s="90"/>
      <c r="E83" s="90"/>
      <c r="F83" s="90"/>
      <c r="G83" s="90"/>
      <c r="H83" s="32">
        <v>631</v>
      </c>
      <c r="I83" s="91">
        <v>13237</v>
      </c>
      <c r="J83" s="91"/>
      <c r="K83" s="91"/>
      <c r="L83" s="91"/>
      <c r="M83" s="91"/>
      <c r="N83" s="91">
        <v>14383</v>
      </c>
      <c r="O83" s="91"/>
      <c r="P83" s="91"/>
      <c r="Q83" s="91"/>
      <c r="R83" s="91"/>
    </row>
    <row r="84" spans="3:18" x14ac:dyDescent="0.25">
      <c r="C84" s="83" t="s">
        <v>77</v>
      </c>
      <c r="D84" s="84"/>
      <c r="E84" s="84"/>
      <c r="F84" s="84"/>
      <c r="G84" s="85"/>
      <c r="H84" s="33">
        <v>632</v>
      </c>
      <c r="I84" s="86">
        <v>8994</v>
      </c>
      <c r="J84" s="87"/>
      <c r="K84" s="87"/>
      <c r="L84" s="87"/>
      <c r="M84" s="88"/>
      <c r="N84" s="86">
        <v>9389</v>
      </c>
      <c r="O84" s="87"/>
      <c r="P84" s="87"/>
      <c r="Q84" s="87"/>
      <c r="R84" s="88"/>
    </row>
    <row r="85" spans="3:18" x14ac:dyDescent="0.25">
      <c r="C85" s="83" t="s">
        <v>78</v>
      </c>
      <c r="D85" s="84"/>
      <c r="E85" s="84"/>
      <c r="F85" s="84"/>
      <c r="G85" s="85"/>
      <c r="H85" s="33">
        <v>633</v>
      </c>
      <c r="I85" s="86">
        <v>867</v>
      </c>
      <c r="J85" s="87"/>
      <c r="K85" s="87"/>
      <c r="L85" s="87"/>
      <c r="M85" s="88"/>
      <c r="N85" s="86">
        <v>434</v>
      </c>
      <c r="O85" s="87"/>
      <c r="P85" s="87"/>
      <c r="Q85" s="87"/>
      <c r="R85" s="88"/>
    </row>
    <row r="86" spans="3:18" x14ac:dyDescent="0.25">
      <c r="C86" s="83" t="s">
        <v>79</v>
      </c>
      <c r="D86" s="84"/>
      <c r="E86" s="84"/>
      <c r="F86" s="84"/>
      <c r="G86" s="85"/>
      <c r="H86" s="33">
        <v>634</v>
      </c>
      <c r="I86" s="86">
        <v>176</v>
      </c>
      <c r="J86" s="87"/>
      <c r="K86" s="87"/>
      <c r="L86" s="87"/>
      <c r="M86" s="88"/>
      <c r="N86" s="86">
        <v>305</v>
      </c>
      <c r="O86" s="87"/>
      <c r="P86" s="87"/>
      <c r="Q86" s="87"/>
      <c r="R86" s="88"/>
    </row>
    <row r="87" spans="3:18" x14ac:dyDescent="0.25">
      <c r="C87" s="83" t="s">
        <v>80</v>
      </c>
      <c r="D87" s="84"/>
      <c r="E87" s="84"/>
      <c r="F87" s="84"/>
      <c r="G87" s="85"/>
      <c r="H87" s="33">
        <v>635</v>
      </c>
      <c r="I87" s="86">
        <v>794</v>
      </c>
      <c r="J87" s="87"/>
      <c r="K87" s="87"/>
      <c r="L87" s="87"/>
      <c r="M87" s="88"/>
      <c r="N87" s="86">
        <v>889</v>
      </c>
      <c r="O87" s="87"/>
      <c r="P87" s="87"/>
      <c r="Q87" s="87"/>
      <c r="R87" s="88"/>
    </row>
    <row r="88" spans="3:18" x14ac:dyDescent="0.25">
      <c r="C88" s="83" t="s">
        <v>81</v>
      </c>
      <c r="D88" s="84"/>
      <c r="E88" s="84"/>
      <c r="F88" s="84"/>
      <c r="G88" s="85"/>
      <c r="H88" s="33">
        <v>636</v>
      </c>
      <c r="I88" s="86">
        <v>0</v>
      </c>
      <c r="J88" s="87"/>
      <c r="K88" s="87"/>
      <c r="L88" s="87"/>
      <c r="M88" s="88"/>
      <c r="N88" s="86">
        <v>0</v>
      </c>
      <c r="O88" s="87"/>
      <c r="P88" s="87"/>
      <c r="Q88" s="87"/>
      <c r="R88" s="88"/>
    </row>
    <row r="89" spans="3:18" x14ac:dyDescent="0.25">
      <c r="C89" s="83" t="s">
        <v>82</v>
      </c>
      <c r="D89" s="84"/>
      <c r="E89" s="84"/>
      <c r="F89" s="84"/>
      <c r="G89" s="85"/>
      <c r="H89" s="33">
        <v>637</v>
      </c>
      <c r="I89" s="86">
        <v>0</v>
      </c>
      <c r="J89" s="87"/>
      <c r="K89" s="87"/>
      <c r="L89" s="87"/>
      <c r="M89" s="88"/>
      <c r="N89" s="86">
        <v>0</v>
      </c>
      <c r="O89" s="87"/>
      <c r="P89" s="87"/>
      <c r="Q89" s="87"/>
      <c r="R89" s="88"/>
    </row>
    <row r="90" spans="3:18" x14ac:dyDescent="0.25">
      <c r="C90" s="83" t="s">
        <v>83</v>
      </c>
      <c r="D90" s="84"/>
      <c r="E90" s="84"/>
      <c r="F90" s="84"/>
      <c r="G90" s="85"/>
      <c r="H90" s="33">
        <v>638</v>
      </c>
      <c r="I90" s="86">
        <v>31</v>
      </c>
      <c r="J90" s="87"/>
      <c r="K90" s="87"/>
      <c r="L90" s="87"/>
      <c r="M90" s="88"/>
      <c r="N90" s="86">
        <v>40</v>
      </c>
      <c r="O90" s="87"/>
      <c r="P90" s="87"/>
      <c r="Q90" s="87"/>
      <c r="R90" s="88"/>
    </row>
    <row r="91" spans="3:18" x14ac:dyDescent="0.25">
      <c r="C91" s="83" t="s">
        <v>84</v>
      </c>
      <c r="D91" s="84"/>
      <c r="E91" s="84"/>
      <c r="F91" s="84"/>
      <c r="G91" s="85"/>
      <c r="H91" s="33">
        <v>640</v>
      </c>
      <c r="I91" s="86">
        <v>0</v>
      </c>
      <c r="J91" s="87"/>
      <c r="K91" s="87"/>
      <c r="L91" s="87"/>
      <c r="M91" s="88"/>
      <c r="N91" s="86">
        <v>0</v>
      </c>
      <c r="O91" s="87"/>
      <c r="P91" s="87"/>
      <c r="Q91" s="87"/>
      <c r="R91" s="88"/>
    </row>
    <row r="92" spans="3:18" x14ac:dyDescent="0.25">
      <c r="C92" s="83" t="s">
        <v>68</v>
      </c>
      <c r="D92" s="84"/>
      <c r="E92" s="84"/>
      <c r="F92" s="84"/>
      <c r="G92" s="85"/>
      <c r="H92" s="33">
        <v>650</v>
      </c>
      <c r="I92" s="86">
        <v>79</v>
      </c>
      <c r="J92" s="87"/>
      <c r="K92" s="87"/>
      <c r="L92" s="87"/>
      <c r="M92" s="88"/>
      <c r="N92" s="86">
        <v>12</v>
      </c>
      <c r="O92" s="87"/>
      <c r="P92" s="87"/>
      <c r="Q92" s="87"/>
      <c r="R92" s="88"/>
    </row>
    <row r="93" spans="3:18" x14ac:dyDescent="0.25">
      <c r="C93" s="83" t="s">
        <v>69</v>
      </c>
      <c r="D93" s="84"/>
      <c r="E93" s="84"/>
      <c r="F93" s="84"/>
      <c r="G93" s="85"/>
      <c r="H93" s="33">
        <v>660</v>
      </c>
      <c r="I93" s="86">
        <v>0</v>
      </c>
      <c r="J93" s="87"/>
      <c r="K93" s="87"/>
      <c r="L93" s="87"/>
      <c r="M93" s="88"/>
      <c r="N93" s="86">
        <v>0</v>
      </c>
      <c r="O93" s="87"/>
      <c r="P93" s="87"/>
      <c r="Q93" s="87"/>
      <c r="R93" s="88"/>
    </row>
    <row r="94" spans="3:18" x14ac:dyDescent="0.25">
      <c r="C94" s="83" t="s">
        <v>85</v>
      </c>
      <c r="D94" s="84"/>
      <c r="E94" s="84"/>
      <c r="F94" s="84"/>
      <c r="G94" s="85"/>
      <c r="H94" s="33">
        <v>670</v>
      </c>
      <c r="I94" s="86">
        <v>0</v>
      </c>
      <c r="J94" s="87"/>
      <c r="K94" s="87"/>
      <c r="L94" s="87"/>
      <c r="M94" s="88"/>
      <c r="N94" s="86">
        <v>0</v>
      </c>
      <c r="O94" s="87"/>
      <c r="P94" s="87"/>
      <c r="Q94" s="87"/>
      <c r="R94" s="88"/>
    </row>
    <row r="95" spans="3:18" s="34" customFormat="1" ht="15.75" x14ac:dyDescent="0.25">
      <c r="C95" s="81" t="s">
        <v>86</v>
      </c>
      <c r="D95" s="81"/>
      <c r="E95" s="81"/>
      <c r="F95" s="81"/>
      <c r="G95" s="81"/>
      <c r="H95" s="37">
        <v>690</v>
      </c>
      <c r="I95" s="82">
        <v>30888</v>
      </c>
      <c r="J95" s="82"/>
      <c r="K95" s="82"/>
      <c r="L95" s="82"/>
      <c r="M95" s="82"/>
      <c r="N95" s="82">
        <v>29146</v>
      </c>
      <c r="O95" s="82"/>
      <c r="P95" s="82"/>
      <c r="Q95" s="82"/>
      <c r="R95" s="82"/>
    </row>
    <row r="96" spans="3:18" s="34" customFormat="1" ht="15.75" x14ac:dyDescent="0.25">
      <c r="C96" s="81" t="s">
        <v>52</v>
      </c>
      <c r="D96" s="81"/>
      <c r="E96" s="81"/>
      <c r="F96" s="81"/>
      <c r="G96" s="81"/>
      <c r="H96" s="37">
        <v>700</v>
      </c>
      <c r="I96" s="82">
        <v>50818</v>
      </c>
      <c r="J96" s="82"/>
      <c r="K96" s="82"/>
      <c r="L96" s="82"/>
      <c r="M96" s="82"/>
      <c r="N96" s="82">
        <v>49010</v>
      </c>
      <c r="O96" s="82"/>
      <c r="P96" s="82"/>
      <c r="Q96" s="82"/>
      <c r="R96" s="82"/>
    </row>
    <row r="97" spans="3:14" ht="15.75" customHeight="1" x14ac:dyDescent="0.25"/>
    <row r="98" spans="3:14" x14ac:dyDescent="0.25">
      <c r="C98" s="79" t="s">
        <v>87</v>
      </c>
      <c r="D98" s="79"/>
      <c r="E98" s="2"/>
      <c r="F98" s="80"/>
      <c r="G98" s="80"/>
      <c r="H98" s="2"/>
      <c r="I98" s="80"/>
      <c r="J98" s="80"/>
      <c r="K98" s="80"/>
      <c r="L98" s="80"/>
      <c r="M98" s="80"/>
      <c r="N98" s="80"/>
    </row>
    <row r="99" spans="3:14" s="46" customFormat="1" ht="12" x14ac:dyDescent="0.25">
      <c r="C99" s="19" t="s">
        <v>88</v>
      </c>
      <c r="D99" s="19"/>
      <c r="E99" s="19"/>
      <c r="F99" s="77" t="s">
        <v>89</v>
      </c>
      <c r="G99" s="77"/>
      <c r="H99" s="20"/>
      <c r="I99" s="77" t="s">
        <v>90</v>
      </c>
      <c r="J99" s="77"/>
      <c r="K99" s="77"/>
      <c r="L99" s="77"/>
      <c r="M99" s="77"/>
      <c r="N99" s="77"/>
    </row>
    <row r="100" spans="3:14" x14ac:dyDescent="0.25">
      <c r="C100" s="79" t="s">
        <v>91</v>
      </c>
      <c r="D100" s="79"/>
      <c r="E100" s="2"/>
      <c r="F100" s="80"/>
      <c r="G100" s="80"/>
      <c r="H100" s="2"/>
      <c r="I100" s="80"/>
      <c r="J100" s="80"/>
      <c r="K100" s="80"/>
      <c r="L100" s="80"/>
      <c r="M100" s="80"/>
      <c r="N100" s="80"/>
    </row>
    <row r="101" spans="3:14" x14ac:dyDescent="0.25">
      <c r="C101" s="21"/>
      <c r="D101" s="21"/>
      <c r="E101" s="21"/>
      <c r="F101" s="77" t="s">
        <v>89</v>
      </c>
      <c r="G101" s="77"/>
      <c r="H101" s="20"/>
      <c r="I101" s="77" t="s">
        <v>90</v>
      </c>
      <c r="J101" s="77"/>
      <c r="K101" s="77"/>
      <c r="L101" s="77"/>
      <c r="M101" s="77"/>
      <c r="N101" s="77"/>
    </row>
    <row r="102" spans="3:14" x14ac:dyDescent="0.25">
      <c r="C102" s="78">
        <v>43573</v>
      </c>
      <c r="D102" s="78"/>
    </row>
    <row r="104" spans="3:14" ht="6" customHeight="1" x14ac:dyDescent="0.25"/>
  </sheetData>
  <mergeCells count="262">
    <mergeCell ref="C2:R2"/>
    <mergeCell ref="L3:R4"/>
    <mergeCell ref="C5:R5"/>
    <mergeCell ref="G6:I6"/>
    <mergeCell ref="C7:H7"/>
    <mergeCell ref="C8:E8"/>
    <mergeCell ref="F8:R8"/>
    <mergeCell ref="C12:E12"/>
    <mergeCell ref="F12:R12"/>
    <mergeCell ref="C13:E13"/>
    <mergeCell ref="F13:R13"/>
    <mergeCell ref="C14:E14"/>
    <mergeCell ref="F14:R14"/>
    <mergeCell ref="C9:E9"/>
    <mergeCell ref="F9:R9"/>
    <mergeCell ref="C10:E10"/>
    <mergeCell ref="F10:R10"/>
    <mergeCell ref="C11:E11"/>
    <mergeCell ref="F11:R11"/>
    <mergeCell ref="C20:G21"/>
    <mergeCell ref="H20:H21"/>
    <mergeCell ref="J20:L20"/>
    <mergeCell ref="O20:R20"/>
    <mergeCell ref="I21:M21"/>
    <mergeCell ref="N21:O21"/>
    <mergeCell ref="I16:M16"/>
    <mergeCell ref="N16:R16"/>
    <mergeCell ref="I17:M17"/>
    <mergeCell ref="N17:R17"/>
    <mergeCell ref="I18:M18"/>
    <mergeCell ref="N18:R18"/>
    <mergeCell ref="C24:G24"/>
    <mergeCell ref="I24:M24"/>
    <mergeCell ref="N24:R24"/>
    <mergeCell ref="C25:G25"/>
    <mergeCell ref="I25:M25"/>
    <mergeCell ref="N25:R25"/>
    <mergeCell ref="C22:G22"/>
    <mergeCell ref="I22:M22"/>
    <mergeCell ref="N22:R22"/>
    <mergeCell ref="C23:G23"/>
    <mergeCell ref="I23:M23"/>
    <mergeCell ref="N23:R23"/>
    <mergeCell ref="C28:G28"/>
    <mergeCell ref="I28:M28"/>
    <mergeCell ref="N28:R28"/>
    <mergeCell ref="C29:G29"/>
    <mergeCell ref="I29:M29"/>
    <mergeCell ref="N29:R29"/>
    <mergeCell ref="C26:G26"/>
    <mergeCell ref="I26:M26"/>
    <mergeCell ref="N26:R26"/>
    <mergeCell ref="C27:G27"/>
    <mergeCell ref="I27:M27"/>
    <mergeCell ref="N27:R27"/>
    <mergeCell ref="C32:G32"/>
    <mergeCell ref="I32:M32"/>
    <mergeCell ref="N32:R32"/>
    <mergeCell ref="C33:G33"/>
    <mergeCell ref="I33:M33"/>
    <mergeCell ref="N33:R33"/>
    <mergeCell ref="C30:G30"/>
    <mergeCell ref="I30:M30"/>
    <mergeCell ref="N30:R30"/>
    <mergeCell ref="C31:G31"/>
    <mergeCell ref="I31:M31"/>
    <mergeCell ref="N31:R31"/>
    <mergeCell ref="C36:G36"/>
    <mergeCell ref="I36:M36"/>
    <mergeCell ref="N36:R36"/>
    <mergeCell ref="C37:G37"/>
    <mergeCell ref="I37:M37"/>
    <mergeCell ref="N37:R37"/>
    <mergeCell ref="C34:G34"/>
    <mergeCell ref="I34:M34"/>
    <mergeCell ref="N34:R34"/>
    <mergeCell ref="C35:G35"/>
    <mergeCell ref="I35:M35"/>
    <mergeCell ref="N35:R35"/>
    <mergeCell ref="C40:G40"/>
    <mergeCell ref="I40:M40"/>
    <mergeCell ref="N40:R40"/>
    <mergeCell ref="C41:G41"/>
    <mergeCell ref="I41:M41"/>
    <mergeCell ref="N41:R41"/>
    <mergeCell ref="C38:G38"/>
    <mergeCell ref="I38:M38"/>
    <mergeCell ref="N38:R38"/>
    <mergeCell ref="C39:G39"/>
    <mergeCell ref="I39:M39"/>
    <mergeCell ref="N39:R39"/>
    <mergeCell ref="C44:G44"/>
    <mergeCell ref="I44:M44"/>
    <mergeCell ref="N44:R44"/>
    <mergeCell ref="C45:G45"/>
    <mergeCell ref="I45:M45"/>
    <mergeCell ref="N45:R45"/>
    <mergeCell ref="C42:G42"/>
    <mergeCell ref="I42:M42"/>
    <mergeCell ref="N42:R42"/>
    <mergeCell ref="C43:G43"/>
    <mergeCell ref="I43:M43"/>
    <mergeCell ref="N43:R43"/>
    <mergeCell ref="C48:G48"/>
    <mergeCell ref="I48:M48"/>
    <mergeCell ref="N48:R48"/>
    <mergeCell ref="C49:G49"/>
    <mergeCell ref="I49:M49"/>
    <mergeCell ref="N49:R49"/>
    <mergeCell ref="C46:G46"/>
    <mergeCell ref="I46:M46"/>
    <mergeCell ref="N46:R46"/>
    <mergeCell ref="C47:G47"/>
    <mergeCell ref="I47:M47"/>
    <mergeCell ref="N47:R47"/>
    <mergeCell ref="C52:G52"/>
    <mergeCell ref="I52:M52"/>
    <mergeCell ref="N52:R52"/>
    <mergeCell ref="C53:G53"/>
    <mergeCell ref="I53:M53"/>
    <mergeCell ref="N53:R53"/>
    <mergeCell ref="C50:G50"/>
    <mergeCell ref="I50:M50"/>
    <mergeCell ref="N50:R50"/>
    <mergeCell ref="C51:G51"/>
    <mergeCell ref="I51:M51"/>
    <mergeCell ref="N51:R51"/>
    <mergeCell ref="C59:G59"/>
    <mergeCell ref="I59:M59"/>
    <mergeCell ref="N59:R59"/>
    <mergeCell ref="C60:G60"/>
    <mergeCell ref="I60:M60"/>
    <mergeCell ref="N60:R60"/>
    <mergeCell ref="C54:G54"/>
    <mergeCell ref="I54:M54"/>
    <mergeCell ref="N54:R54"/>
    <mergeCell ref="C56:N56"/>
    <mergeCell ref="C57:G58"/>
    <mergeCell ref="H57:H58"/>
    <mergeCell ref="J57:L57"/>
    <mergeCell ref="O57:R57"/>
    <mergeCell ref="I58:M58"/>
    <mergeCell ref="N58:O58"/>
    <mergeCell ref="C63:G63"/>
    <mergeCell ref="I63:M63"/>
    <mergeCell ref="N63:R63"/>
    <mergeCell ref="C64:G64"/>
    <mergeCell ref="I64:M64"/>
    <mergeCell ref="N64:R64"/>
    <mergeCell ref="C61:G61"/>
    <mergeCell ref="I61:M61"/>
    <mergeCell ref="N61:R61"/>
    <mergeCell ref="C62:G62"/>
    <mergeCell ref="I62:M62"/>
    <mergeCell ref="N62:R62"/>
    <mergeCell ref="C67:G67"/>
    <mergeCell ref="I67:M67"/>
    <mergeCell ref="N67:R67"/>
    <mergeCell ref="C68:G68"/>
    <mergeCell ref="I68:M68"/>
    <mergeCell ref="N68:R68"/>
    <mergeCell ref="C65:G65"/>
    <mergeCell ref="I65:M65"/>
    <mergeCell ref="N65:R65"/>
    <mergeCell ref="C66:G66"/>
    <mergeCell ref="I66:M66"/>
    <mergeCell ref="N66:R66"/>
    <mergeCell ref="C71:G71"/>
    <mergeCell ref="I71:M71"/>
    <mergeCell ref="N71:R71"/>
    <mergeCell ref="C72:G72"/>
    <mergeCell ref="I72:M72"/>
    <mergeCell ref="N72:R72"/>
    <mergeCell ref="C69:G69"/>
    <mergeCell ref="I69:M69"/>
    <mergeCell ref="N69:R69"/>
    <mergeCell ref="C70:G70"/>
    <mergeCell ref="I70:M70"/>
    <mergeCell ref="N70:R70"/>
    <mergeCell ref="C75:G75"/>
    <mergeCell ref="I75:M75"/>
    <mergeCell ref="N75:R75"/>
    <mergeCell ref="C76:G76"/>
    <mergeCell ref="I76:M76"/>
    <mergeCell ref="N76:R76"/>
    <mergeCell ref="C73:G73"/>
    <mergeCell ref="I73:M73"/>
    <mergeCell ref="N73:R73"/>
    <mergeCell ref="C74:G74"/>
    <mergeCell ref="I74:M74"/>
    <mergeCell ref="N74:R74"/>
    <mergeCell ref="C79:G79"/>
    <mergeCell ref="I79:M79"/>
    <mergeCell ref="N79:R79"/>
    <mergeCell ref="C80:G80"/>
    <mergeCell ref="I80:M80"/>
    <mergeCell ref="N80:R80"/>
    <mergeCell ref="C77:G77"/>
    <mergeCell ref="I77:M77"/>
    <mergeCell ref="N77:R77"/>
    <mergeCell ref="C78:G78"/>
    <mergeCell ref="I78:M78"/>
    <mergeCell ref="N78:R78"/>
    <mergeCell ref="C83:G83"/>
    <mergeCell ref="I83:M83"/>
    <mergeCell ref="N83:R83"/>
    <mergeCell ref="C84:G84"/>
    <mergeCell ref="I84:M84"/>
    <mergeCell ref="N84:R84"/>
    <mergeCell ref="C81:G81"/>
    <mergeCell ref="I81:M81"/>
    <mergeCell ref="N81:R81"/>
    <mergeCell ref="C82:G82"/>
    <mergeCell ref="I82:M82"/>
    <mergeCell ref="N82:R82"/>
    <mergeCell ref="C87:G87"/>
    <mergeCell ref="I87:M87"/>
    <mergeCell ref="N87:R87"/>
    <mergeCell ref="C88:G88"/>
    <mergeCell ref="I88:M88"/>
    <mergeCell ref="N88:R88"/>
    <mergeCell ref="C85:G85"/>
    <mergeCell ref="I85:M85"/>
    <mergeCell ref="N85:R85"/>
    <mergeCell ref="C86:G86"/>
    <mergeCell ref="I86:M86"/>
    <mergeCell ref="N86:R86"/>
    <mergeCell ref="C91:G91"/>
    <mergeCell ref="I91:M91"/>
    <mergeCell ref="N91:R91"/>
    <mergeCell ref="C92:G92"/>
    <mergeCell ref="I92:M92"/>
    <mergeCell ref="N92:R92"/>
    <mergeCell ref="C89:G89"/>
    <mergeCell ref="I89:M89"/>
    <mergeCell ref="N89:R89"/>
    <mergeCell ref="C90:G90"/>
    <mergeCell ref="I90:M90"/>
    <mergeCell ref="N90:R90"/>
    <mergeCell ref="C95:G95"/>
    <mergeCell ref="I95:M95"/>
    <mergeCell ref="N95:R95"/>
    <mergeCell ref="C96:G96"/>
    <mergeCell ref="I96:M96"/>
    <mergeCell ref="N96:R96"/>
    <mergeCell ref="C93:G93"/>
    <mergeCell ref="I93:M93"/>
    <mergeCell ref="N93:R93"/>
    <mergeCell ref="C94:G94"/>
    <mergeCell ref="I94:M94"/>
    <mergeCell ref="N94:R94"/>
    <mergeCell ref="F101:G101"/>
    <mergeCell ref="I101:N101"/>
    <mergeCell ref="C102:D102"/>
    <mergeCell ref="C98:D98"/>
    <mergeCell ref="F98:G98"/>
    <mergeCell ref="I98:N98"/>
    <mergeCell ref="F99:G99"/>
    <mergeCell ref="I99:N99"/>
    <mergeCell ref="C100:D100"/>
    <mergeCell ref="F100:G100"/>
    <mergeCell ref="I100:N100"/>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S67"/>
  <sheetViews>
    <sheetView workbookViewId="0">
      <selection sqref="A1:XFD1048576"/>
    </sheetView>
  </sheetViews>
  <sheetFormatPr defaultColWidth="9.140625" defaultRowHeight="15" x14ac:dyDescent="0.25"/>
  <cols>
    <col min="1" max="2" width="0.85546875" style="60" customWidth="1"/>
    <col min="3" max="4" width="9.85546875" style="60" customWidth="1"/>
    <col min="5" max="5" width="15.7109375" style="60" customWidth="1"/>
    <col min="6" max="6" width="11.85546875" style="60" customWidth="1"/>
    <col min="7" max="8" width="2" style="60" customWidth="1"/>
    <col min="9" max="9" width="6.7109375" style="60" customWidth="1"/>
    <col min="10" max="10" width="2.85546875" style="60" customWidth="1"/>
    <col min="11" max="11" width="4.7109375" style="60" customWidth="1"/>
    <col min="12" max="12" width="3.42578125" style="60" customWidth="1"/>
    <col min="13" max="13" width="1.28515625" style="61" customWidth="1"/>
    <col min="14" max="14" width="8.28515625" style="60" customWidth="1"/>
    <col min="15" max="15" width="2.85546875" style="60" customWidth="1"/>
    <col min="16" max="16" width="4.7109375" style="60" customWidth="1"/>
    <col min="17" max="17" width="3.42578125" style="60" customWidth="1"/>
    <col min="18" max="18" width="1.42578125" style="60" customWidth="1"/>
    <col min="19" max="19" width="8.28515625" style="60" customWidth="1"/>
    <col min="20" max="20" width="0.85546875" style="60" customWidth="1"/>
    <col min="21" max="16384" width="9.140625" style="60"/>
  </cols>
  <sheetData>
    <row r="1" spans="3:19" s="1" customFormat="1" ht="6" customHeight="1" x14ac:dyDescent="0.25">
      <c r="M1" s="22"/>
    </row>
    <row r="2" spans="3:19" s="1" customFormat="1" ht="6" customHeight="1" x14ac:dyDescent="0.25">
      <c r="C2" s="2"/>
      <c r="D2" s="2"/>
      <c r="E2" s="2"/>
      <c r="F2" s="2"/>
      <c r="G2" s="2"/>
      <c r="H2" s="2"/>
      <c r="I2" s="47"/>
      <c r="M2" s="22"/>
    </row>
    <row r="3" spans="3:19" s="1" customFormat="1" ht="74.25" customHeight="1" x14ac:dyDescent="0.25">
      <c r="C3" s="2"/>
      <c r="D3" s="2"/>
      <c r="E3" s="2"/>
      <c r="F3" s="2"/>
      <c r="G3" s="2"/>
      <c r="H3" s="2"/>
      <c r="M3" s="201" t="s">
        <v>92</v>
      </c>
      <c r="N3" s="201"/>
      <c r="O3" s="201"/>
      <c r="P3" s="201"/>
      <c r="Q3" s="201"/>
      <c r="R3" s="201"/>
      <c r="S3" s="201"/>
    </row>
    <row r="4" spans="3:19" s="1" customFormat="1" ht="13.9" x14ac:dyDescent="0.25">
      <c r="M4" s="22"/>
    </row>
    <row r="5" spans="3:19" s="1" customFormat="1" ht="29.25" customHeight="1" x14ac:dyDescent="0.25">
      <c r="C5" s="153" t="s">
        <v>93</v>
      </c>
      <c r="D5" s="153"/>
      <c r="E5" s="153"/>
      <c r="F5" s="153"/>
      <c r="G5" s="153"/>
      <c r="H5" s="153"/>
      <c r="I5" s="153"/>
      <c r="J5" s="153"/>
      <c r="K5" s="153"/>
      <c r="L5" s="153"/>
      <c r="M5" s="153"/>
      <c r="N5" s="153"/>
      <c r="O5" s="153"/>
      <c r="P5" s="153"/>
      <c r="Q5" s="153"/>
      <c r="R5" s="153"/>
      <c r="S5" s="153"/>
    </row>
    <row r="6" spans="3:19" s="5" customFormat="1" ht="15" customHeight="1" x14ac:dyDescent="0.2">
      <c r="C6" s="48"/>
      <c r="D6" s="48"/>
      <c r="E6" s="7" t="s">
        <v>94</v>
      </c>
      <c r="F6" s="49" t="s">
        <v>95</v>
      </c>
      <c r="G6" s="8" t="s">
        <v>96</v>
      </c>
      <c r="H6" s="202" t="s">
        <v>97</v>
      </c>
      <c r="I6" s="202"/>
      <c r="J6" s="203">
        <v>43465</v>
      </c>
      <c r="K6" s="203"/>
      <c r="L6" s="203"/>
      <c r="M6" s="203"/>
      <c r="N6" s="203"/>
      <c r="O6" s="48"/>
      <c r="P6" s="50"/>
      <c r="Q6" s="50"/>
      <c r="R6" s="50"/>
      <c r="S6" s="50"/>
    </row>
    <row r="7" spans="3:19" s="5" customFormat="1" ht="13.9" x14ac:dyDescent="0.25">
      <c r="C7" s="204"/>
      <c r="D7" s="205"/>
      <c r="E7" s="205"/>
      <c r="F7" s="205"/>
      <c r="G7" s="205"/>
      <c r="H7" s="205"/>
      <c r="I7" s="205"/>
      <c r="M7" s="51"/>
    </row>
    <row r="8" spans="3:19" s="5" customFormat="1" ht="15" customHeight="1" x14ac:dyDescent="0.2">
      <c r="C8" s="156" t="s">
        <v>3</v>
      </c>
      <c r="D8" s="157"/>
      <c r="E8" s="158"/>
      <c r="F8" s="156" t="s">
        <v>4</v>
      </c>
      <c r="G8" s="157"/>
      <c r="H8" s="157"/>
      <c r="I8" s="157"/>
      <c r="J8" s="157"/>
      <c r="K8" s="157"/>
      <c r="L8" s="157"/>
      <c r="M8" s="157"/>
      <c r="N8" s="157"/>
      <c r="O8" s="157"/>
      <c r="P8" s="157"/>
      <c r="Q8" s="157"/>
      <c r="R8" s="157"/>
      <c r="S8" s="158"/>
    </row>
    <row r="9" spans="3:19" s="5" customFormat="1" ht="15" customHeight="1" x14ac:dyDescent="0.2">
      <c r="C9" s="156" t="s">
        <v>5</v>
      </c>
      <c r="D9" s="157"/>
      <c r="E9" s="158"/>
      <c r="F9" s="156">
        <v>700078568</v>
      </c>
      <c r="G9" s="157"/>
      <c r="H9" s="157"/>
      <c r="I9" s="157"/>
      <c r="J9" s="157"/>
      <c r="K9" s="157"/>
      <c r="L9" s="157"/>
      <c r="M9" s="157"/>
      <c r="N9" s="157"/>
      <c r="O9" s="157"/>
      <c r="P9" s="157"/>
      <c r="Q9" s="157"/>
      <c r="R9" s="157"/>
      <c r="S9" s="158"/>
    </row>
    <row r="10" spans="3:19" s="5" customFormat="1" ht="15" customHeight="1" x14ac:dyDescent="0.2">
      <c r="C10" s="156" t="s">
        <v>6</v>
      </c>
      <c r="D10" s="157"/>
      <c r="E10" s="158"/>
      <c r="F10" s="156">
        <v>29320</v>
      </c>
      <c r="G10" s="157"/>
      <c r="H10" s="157"/>
      <c r="I10" s="157"/>
      <c r="J10" s="157"/>
      <c r="K10" s="157"/>
      <c r="L10" s="157"/>
      <c r="M10" s="157"/>
      <c r="N10" s="157"/>
      <c r="O10" s="157"/>
      <c r="P10" s="157"/>
      <c r="Q10" s="157"/>
      <c r="R10" s="157"/>
      <c r="S10" s="158"/>
    </row>
    <row r="11" spans="3:19" s="5" customFormat="1" ht="15" customHeight="1" x14ac:dyDescent="0.2">
      <c r="C11" s="156" t="s">
        <v>7</v>
      </c>
      <c r="D11" s="157"/>
      <c r="E11" s="158"/>
      <c r="F11" s="156" t="s">
        <v>8</v>
      </c>
      <c r="G11" s="157"/>
      <c r="H11" s="157"/>
      <c r="I11" s="157"/>
      <c r="J11" s="157"/>
      <c r="K11" s="157"/>
      <c r="L11" s="157"/>
      <c r="M11" s="157"/>
      <c r="N11" s="157"/>
      <c r="O11" s="157"/>
      <c r="P11" s="157"/>
      <c r="Q11" s="157"/>
      <c r="R11" s="157"/>
      <c r="S11" s="158"/>
    </row>
    <row r="12" spans="3:19" s="5" customFormat="1" ht="15" customHeight="1" x14ac:dyDescent="0.2">
      <c r="C12" s="156" t="s">
        <v>9</v>
      </c>
      <c r="D12" s="157"/>
      <c r="E12" s="158"/>
      <c r="F12" s="156" t="s">
        <v>10</v>
      </c>
      <c r="G12" s="157"/>
      <c r="H12" s="157"/>
      <c r="I12" s="157"/>
      <c r="J12" s="157"/>
      <c r="K12" s="157"/>
      <c r="L12" s="157"/>
      <c r="M12" s="157"/>
      <c r="N12" s="157"/>
      <c r="O12" s="157"/>
      <c r="P12" s="157"/>
      <c r="Q12" s="157"/>
      <c r="R12" s="157"/>
      <c r="S12" s="158"/>
    </row>
    <row r="13" spans="3:19" s="5" customFormat="1" ht="15" customHeight="1" x14ac:dyDescent="0.2">
      <c r="C13" s="156" t="s">
        <v>11</v>
      </c>
      <c r="D13" s="157"/>
      <c r="E13" s="158"/>
      <c r="F13" s="156" t="s">
        <v>12</v>
      </c>
      <c r="G13" s="157"/>
      <c r="H13" s="157"/>
      <c r="I13" s="157"/>
      <c r="J13" s="157"/>
      <c r="K13" s="157"/>
      <c r="L13" s="157"/>
      <c r="M13" s="157"/>
      <c r="N13" s="157"/>
      <c r="O13" s="157"/>
      <c r="P13" s="157"/>
      <c r="Q13" s="157"/>
      <c r="R13" s="157"/>
      <c r="S13" s="158"/>
    </row>
    <row r="14" spans="3:19" s="5" customFormat="1" ht="13.5" x14ac:dyDescent="0.2">
      <c r="C14" s="156" t="s">
        <v>13</v>
      </c>
      <c r="D14" s="157"/>
      <c r="E14" s="158"/>
      <c r="F14" s="156" t="s">
        <v>14</v>
      </c>
      <c r="G14" s="157"/>
      <c r="H14" s="157"/>
      <c r="I14" s="157"/>
      <c r="J14" s="157"/>
      <c r="K14" s="157"/>
      <c r="L14" s="157"/>
      <c r="M14" s="157"/>
      <c r="N14" s="157"/>
      <c r="O14" s="157"/>
      <c r="P14" s="157"/>
      <c r="Q14" s="157"/>
      <c r="R14" s="157"/>
      <c r="S14" s="158"/>
    </row>
    <row r="15" spans="3:19" s="1" customFormat="1" ht="13.9" x14ac:dyDescent="0.25">
      <c r="M15" s="22"/>
    </row>
    <row r="16" spans="3:19" s="5" customFormat="1" ht="13.5" x14ac:dyDescent="0.2">
      <c r="C16" s="189" t="s">
        <v>98</v>
      </c>
      <c r="D16" s="190"/>
      <c r="E16" s="190"/>
      <c r="F16" s="190"/>
      <c r="G16" s="190"/>
      <c r="H16" s="191"/>
      <c r="I16" s="195" t="s">
        <v>19</v>
      </c>
      <c r="J16" s="12" t="s">
        <v>99</v>
      </c>
      <c r="K16" s="197" t="s">
        <v>95</v>
      </c>
      <c r="L16" s="197"/>
      <c r="M16" s="13" t="s">
        <v>96</v>
      </c>
      <c r="N16" s="14" t="s">
        <v>97</v>
      </c>
      <c r="O16" s="12" t="s">
        <v>99</v>
      </c>
      <c r="P16" s="197" t="s">
        <v>95</v>
      </c>
      <c r="Q16" s="197"/>
      <c r="R16" s="52" t="s">
        <v>96</v>
      </c>
      <c r="S16" s="15" t="s">
        <v>97</v>
      </c>
    </row>
    <row r="17" spans="3:19" s="5" customFormat="1" ht="13.5" x14ac:dyDescent="0.2">
      <c r="C17" s="192"/>
      <c r="D17" s="193"/>
      <c r="E17" s="193"/>
      <c r="F17" s="193"/>
      <c r="G17" s="193"/>
      <c r="H17" s="194"/>
      <c r="I17" s="196"/>
      <c r="J17" s="198">
        <v>43465</v>
      </c>
      <c r="K17" s="199"/>
      <c r="L17" s="199"/>
      <c r="M17" s="199"/>
      <c r="N17" s="199"/>
      <c r="O17" s="198">
        <v>43100</v>
      </c>
      <c r="P17" s="199"/>
      <c r="Q17" s="199"/>
      <c r="R17" s="199"/>
      <c r="S17" s="200"/>
    </row>
    <row r="18" spans="3:19" s="5" customFormat="1" ht="13.9" x14ac:dyDescent="0.25">
      <c r="C18" s="186">
        <v>1</v>
      </c>
      <c r="D18" s="187"/>
      <c r="E18" s="187"/>
      <c r="F18" s="187"/>
      <c r="G18" s="187"/>
      <c r="H18" s="188"/>
      <c r="I18" s="53">
        <v>2</v>
      </c>
      <c r="J18" s="186">
        <v>3</v>
      </c>
      <c r="K18" s="187"/>
      <c r="L18" s="187"/>
      <c r="M18" s="187"/>
      <c r="N18" s="188"/>
      <c r="O18" s="186">
        <v>4</v>
      </c>
      <c r="P18" s="187"/>
      <c r="Q18" s="187"/>
      <c r="R18" s="187"/>
      <c r="S18" s="188"/>
    </row>
    <row r="19" spans="3:19" s="5" customFormat="1" ht="13.5" x14ac:dyDescent="0.2">
      <c r="C19" s="174" t="s">
        <v>100</v>
      </c>
      <c r="D19" s="175"/>
      <c r="E19" s="175"/>
      <c r="F19" s="175"/>
      <c r="G19" s="175"/>
      <c r="H19" s="181"/>
      <c r="I19" s="54" t="s">
        <v>101</v>
      </c>
      <c r="J19" s="171">
        <v>61100</v>
      </c>
      <c r="K19" s="172"/>
      <c r="L19" s="172"/>
      <c r="M19" s="172"/>
      <c r="N19" s="173"/>
      <c r="O19" s="171">
        <v>51712</v>
      </c>
      <c r="P19" s="172"/>
      <c r="Q19" s="172"/>
      <c r="R19" s="172"/>
      <c r="S19" s="173"/>
    </row>
    <row r="20" spans="3:19" s="5" customFormat="1" ht="27" customHeight="1" x14ac:dyDescent="0.2">
      <c r="C20" s="156" t="s">
        <v>102</v>
      </c>
      <c r="D20" s="157"/>
      <c r="E20" s="157"/>
      <c r="F20" s="157"/>
      <c r="G20" s="157"/>
      <c r="H20" s="158"/>
      <c r="I20" s="55" t="s">
        <v>103</v>
      </c>
      <c r="J20" s="168">
        <v>54612</v>
      </c>
      <c r="K20" s="169"/>
      <c r="L20" s="169"/>
      <c r="M20" s="169"/>
      <c r="N20" s="170"/>
      <c r="O20" s="168">
        <v>45679</v>
      </c>
      <c r="P20" s="169"/>
      <c r="Q20" s="169"/>
      <c r="R20" s="169"/>
      <c r="S20" s="170"/>
    </row>
    <row r="21" spans="3:19" s="5" customFormat="1" ht="13.5" x14ac:dyDescent="0.2">
      <c r="C21" s="156" t="s">
        <v>104</v>
      </c>
      <c r="D21" s="157"/>
      <c r="E21" s="157"/>
      <c r="F21" s="157"/>
      <c r="G21" s="157"/>
      <c r="H21" s="158"/>
      <c r="I21" s="55" t="s">
        <v>105</v>
      </c>
      <c r="J21" s="165">
        <v>6488</v>
      </c>
      <c r="K21" s="166"/>
      <c r="L21" s="166"/>
      <c r="M21" s="166"/>
      <c r="N21" s="167"/>
      <c r="O21" s="165">
        <v>6033</v>
      </c>
      <c r="P21" s="166"/>
      <c r="Q21" s="166"/>
      <c r="R21" s="166"/>
      <c r="S21" s="167"/>
    </row>
    <row r="22" spans="3:19" s="5" customFormat="1" ht="13.5" x14ac:dyDescent="0.2">
      <c r="C22" s="156" t="s">
        <v>106</v>
      </c>
      <c r="D22" s="157"/>
      <c r="E22" s="157"/>
      <c r="F22" s="157"/>
      <c r="G22" s="157"/>
      <c r="H22" s="158"/>
      <c r="I22" s="55" t="s">
        <v>107</v>
      </c>
      <c r="J22" s="168">
        <v>5563</v>
      </c>
      <c r="K22" s="169"/>
      <c r="L22" s="169"/>
      <c r="M22" s="169"/>
      <c r="N22" s="170"/>
      <c r="O22" s="168">
        <v>4780</v>
      </c>
      <c r="P22" s="169"/>
      <c r="Q22" s="169"/>
      <c r="R22" s="169"/>
      <c r="S22" s="170"/>
    </row>
    <row r="23" spans="3:19" s="5" customFormat="1" ht="13.5" x14ac:dyDescent="0.2">
      <c r="C23" s="156" t="s">
        <v>108</v>
      </c>
      <c r="D23" s="157"/>
      <c r="E23" s="157"/>
      <c r="F23" s="157"/>
      <c r="G23" s="157"/>
      <c r="H23" s="158"/>
      <c r="I23" s="55" t="s">
        <v>109</v>
      </c>
      <c r="J23" s="168">
        <v>196</v>
      </c>
      <c r="K23" s="169"/>
      <c r="L23" s="169"/>
      <c r="M23" s="169"/>
      <c r="N23" s="170"/>
      <c r="O23" s="168">
        <v>144</v>
      </c>
      <c r="P23" s="169"/>
      <c r="Q23" s="169"/>
      <c r="R23" s="169"/>
      <c r="S23" s="170"/>
    </row>
    <row r="24" spans="3:19" s="5" customFormat="1" ht="27" customHeight="1" x14ac:dyDescent="0.2">
      <c r="C24" s="156" t="s">
        <v>110</v>
      </c>
      <c r="D24" s="157"/>
      <c r="E24" s="157"/>
      <c r="F24" s="157"/>
      <c r="G24" s="157"/>
      <c r="H24" s="158"/>
      <c r="I24" s="55" t="s">
        <v>111</v>
      </c>
      <c r="J24" s="165">
        <v>729</v>
      </c>
      <c r="K24" s="166"/>
      <c r="L24" s="166"/>
      <c r="M24" s="166"/>
      <c r="N24" s="167"/>
      <c r="O24" s="165">
        <v>1109</v>
      </c>
      <c r="P24" s="166"/>
      <c r="Q24" s="166"/>
      <c r="R24" s="166"/>
      <c r="S24" s="167"/>
    </row>
    <row r="25" spans="3:19" s="5" customFormat="1" ht="13.5" x14ac:dyDescent="0.2">
      <c r="C25" s="156" t="s">
        <v>112</v>
      </c>
      <c r="D25" s="157"/>
      <c r="E25" s="157"/>
      <c r="F25" s="157"/>
      <c r="G25" s="157"/>
      <c r="H25" s="158"/>
      <c r="I25" s="55" t="s">
        <v>113</v>
      </c>
      <c r="J25" s="165">
        <v>14971</v>
      </c>
      <c r="K25" s="166"/>
      <c r="L25" s="166"/>
      <c r="M25" s="166"/>
      <c r="N25" s="167"/>
      <c r="O25" s="165">
        <v>8420</v>
      </c>
      <c r="P25" s="166"/>
      <c r="Q25" s="166"/>
      <c r="R25" s="166"/>
      <c r="S25" s="167"/>
    </row>
    <row r="26" spans="3:19" s="5" customFormat="1" ht="13.5" x14ac:dyDescent="0.2">
      <c r="C26" s="156" t="s">
        <v>114</v>
      </c>
      <c r="D26" s="157"/>
      <c r="E26" s="157"/>
      <c r="F26" s="157"/>
      <c r="G26" s="157"/>
      <c r="H26" s="158"/>
      <c r="I26" s="55" t="s">
        <v>115</v>
      </c>
      <c r="J26" s="168">
        <v>15336</v>
      </c>
      <c r="K26" s="169"/>
      <c r="L26" s="169"/>
      <c r="M26" s="169"/>
      <c r="N26" s="170"/>
      <c r="O26" s="168">
        <v>8804</v>
      </c>
      <c r="P26" s="169"/>
      <c r="Q26" s="169"/>
      <c r="R26" s="169"/>
      <c r="S26" s="170"/>
    </row>
    <row r="27" spans="3:19" s="5" customFormat="1" ht="27" customHeight="1" x14ac:dyDescent="0.2">
      <c r="C27" s="156" t="s">
        <v>116</v>
      </c>
      <c r="D27" s="157"/>
      <c r="E27" s="157"/>
      <c r="F27" s="157"/>
      <c r="G27" s="157"/>
      <c r="H27" s="158"/>
      <c r="I27" s="55" t="s">
        <v>117</v>
      </c>
      <c r="J27" s="165">
        <v>364</v>
      </c>
      <c r="K27" s="166"/>
      <c r="L27" s="166"/>
      <c r="M27" s="166"/>
      <c r="N27" s="167"/>
      <c r="O27" s="165">
        <v>725</v>
      </c>
      <c r="P27" s="166"/>
      <c r="Q27" s="166"/>
      <c r="R27" s="166"/>
      <c r="S27" s="167"/>
    </row>
    <row r="28" spans="3:19" s="5" customFormat="1" ht="13.5" x14ac:dyDescent="0.2">
      <c r="C28" s="176" t="s">
        <v>118</v>
      </c>
      <c r="D28" s="177"/>
      <c r="E28" s="177"/>
      <c r="F28" s="177"/>
      <c r="G28" s="177"/>
      <c r="H28" s="185"/>
      <c r="I28" s="56">
        <v>100</v>
      </c>
      <c r="J28" s="178">
        <v>149</v>
      </c>
      <c r="K28" s="179"/>
      <c r="L28" s="179"/>
      <c r="M28" s="179"/>
      <c r="N28" s="180"/>
      <c r="O28" s="178">
        <v>31</v>
      </c>
      <c r="P28" s="179"/>
      <c r="Q28" s="179"/>
      <c r="R28" s="179"/>
      <c r="S28" s="180"/>
    </row>
    <row r="29" spans="3:19" s="5" customFormat="1" ht="13.5" x14ac:dyDescent="0.2">
      <c r="C29" s="176" t="s">
        <v>26</v>
      </c>
      <c r="D29" s="177"/>
      <c r="E29" s="177"/>
      <c r="F29" s="177"/>
      <c r="G29" s="177"/>
      <c r="H29" s="177"/>
      <c r="I29" s="56"/>
      <c r="J29" s="179"/>
      <c r="K29" s="179"/>
      <c r="L29" s="179"/>
      <c r="M29" s="179"/>
      <c r="N29" s="179"/>
      <c r="O29" s="178"/>
      <c r="P29" s="179"/>
      <c r="Q29" s="179"/>
      <c r="R29" s="179"/>
      <c r="S29" s="180"/>
    </row>
    <row r="30" spans="3:19" s="5" customFormat="1" ht="27" customHeight="1" x14ac:dyDescent="0.2">
      <c r="C30" s="174" t="s">
        <v>119</v>
      </c>
      <c r="D30" s="175"/>
      <c r="E30" s="175"/>
      <c r="F30" s="175"/>
      <c r="G30" s="175"/>
      <c r="H30" s="175"/>
      <c r="I30" s="57">
        <v>101</v>
      </c>
      <c r="J30" s="172">
        <v>14</v>
      </c>
      <c r="K30" s="172"/>
      <c r="L30" s="172"/>
      <c r="M30" s="172"/>
      <c r="N30" s="172"/>
      <c r="O30" s="171">
        <v>26</v>
      </c>
      <c r="P30" s="172"/>
      <c r="Q30" s="172"/>
      <c r="R30" s="172"/>
      <c r="S30" s="173"/>
    </row>
    <row r="31" spans="3:19" s="5" customFormat="1" ht="27" customHeight="1" x14ac:dyDescent="0.2">
      <c r="C31" s="174" t="s">
        <v>120</v>
      </c>
      <c r="D31" s="175"/>
      <c r="E31" s="175"/>
      <c r="F31" s="175"/>
      <c r="G31" s="175"/>
      <c r="H31" s="181"/>
      <c r="I31" s="57">
        <v>102</v>
      </c>
      <c r="J31" s="171">
        <v>0</v>
      </c>
      <c r="K31" s="172"/>
      <c r="L31" s="172"/>
      <c r="M31" s="172"/>
      <c r="N31" s="173"/>
      <c r="O31" s="171">
        <v>0</v>
      </c>
      <c r="P31" s="172"/>
      <c r="Q31" s="172"/>
      <c r="R31" s="172"/>
      <c r="S31" s="173"/>
    </row>
    <row r="32" spans="3:19" s="5" customFormat="1" ht="13.5" x14ac:dyDescent="0.2">
      <c r="C32" s="156" t="s">
        <v>121</v>
      </c>
      <c r="D32" s="157"/>
      <c r="E32" s="157"/>
      <c r="F32" s="157"/>
      <c r="G32" s="157"/>
      <c r="H32" s="158"/>
      <c r="I32" s="53">
        <v>103</v>
      </c>
      <c r="J32" s="165">
        <v>1</v>
      </c>
      <c r="K32" s="166"/>
      <c r="L32" s="166"/>
      <c r="M32" s="166"/>
      <c r="N32" s="167"/>
      <c r="O32" s="165">
        <v>1</v>
      </c>
      <c r="P32" s="166"/>
      <c r="Q32" s="166"/>
      <c r="R32" s="166"/>
      <c r="S32" s="167"/>
    </row>
    <row r="33" spans="3:19" s="5" customFormat="1" ht="13.5" x14ac:dyDescent="0.2">
      <c r="C33" s="156" t="s">
        <v>122</v>
      </c>
      <c r="D33" s="157"/>
      <c r="E33" s="157"/>
      <c r="F33" s="157"/>
      <c r="G33" s="157"/>
      <c r="H33" s="158"/>
      <c r="I33" s="53">
        <v>104</v>
      </c>
      <c r="J33" s="165">
        <v>134</v>
      </c>
      <c r="K33" s="166"/>
      <c r="L33" s="166"/>
      <c r="M33" s="166"/>
      <c r="N33" s="167"/>
      <c r="O33" s="165">
        <v>4</v>
      </c>
      <c r="P33" s="166"/>
      <c r="Q33" s="166"/>
      <c r="R33" s="166"/>
      <c r="S33" s="167"/>
    </row>
    <row r="34" spans="3:19" s="5" customFormat="1" ht="13.5" x14ac:dyDescent="0.2">
      <c r="C34" s="156" t="s">
        <v>123</v>
      </c>
      <c r="D34" s="157"/>
      <c r="E34" s="157"/>
      <c r="F34" s="157"/>
      <c r="G34" s="157"/>
      <c r="H34" s="158"/>
      <c r="I34" s="53">
        <v>110</v>
      </c>
      <c r="J34" s="182">
        <v>60</v>
      </c>
      <c r="K34" s="183"/>
      <c r="L34" s="183"/>
      <c r="M34" s="183"/>
      <c r="N34" s="184"/>
      <c r="O34" s="182">
        <v>40</v>
      </c>
      <c r="P34" s="183"/>
      <c r="Q34" s="183"/>
      <c r="R34" s="183"/>
      <c r="S34" s="184"/>
    </row>
    <row r="35" spans="3:19" s="5" customFormat="1" ht="13.5" x14ac:dyDescent="0.2">
      <c r="C35" s="176" t="s">
        <v>26</v>
      </c>
      <c r="D35" s="177"/>
      <c r="E35" s="177"/>
      <c r="F35" s="177"/>
      <c r="G35" s="177"/>
      <c r="H35" s="177"/>
      <c r="I35" s="58"/>
      <c r="J35" s="178"/>
      <c r="K35" s="179"/>
      <c r="L35" s="179"/>
      <c r="M35" s="179"/>
      <c r="N35" s="180"/>
      <c r="O35" s="179"/>
      <c r="P35" s="179"/>
      <c r="Q35" s="179"/>
      <c r="R35" s="179"/>
      <c r="S35" s="180"/>
    </row>
    <row r="36" spans="3:19" s="5" customFormat="1" ht="27" customHeight="1" x14ac:dyDescent="0.2">
      <c r="C36" s="174" t="s">
        <v>124</v>
      </c>
      <c r="D36" s="175"/>
      <c r="E36" s="175"/>
      <c r="F36" s="175"/>
      <c r="G36" s="175"/>
      <c r="H36" s="175"/>
      <c r="I36" s="59">
        <v>111</v>
      </c>
      <c r="J36" s="162">
        <v>10</v>
      </c>
      <c r="K36" s="163"/>
      <c r="L36" s="163"/>
      <c r="M36" s="163"/>
      <c r="N36" s="164"/>
      <c r="O36" s="163">
        <v>13</v>
      </c>
      <c r="P36" s="163"/>
      <c r="Q36" s="163"/>
      <c r="R36" s="163"/>
      <c r="S36" s="164"/>
    </row>
    <row r="37" spans="3:19" s="5" customFormat="1" ht="13.5" x14ac:dyDescent="0.2">
      <c r="C37" s="174" t="s">
        <v>125</v>
      </c>
      <c r="D37" s="175"/>
      <c r="E37" s="175"/>
      <c r="F37" s="175"/>
      <c r="G37" s="175"/>
      <c r="H37" s="181"/>
      <c r="I37" s="57">
        <v>112</v>
      </c>
      <c r="J37" s="162">
        <v>50</v>
      </c>
      <c r="K37" s="163"/>
      <c r="L37" s="163"/>
      <c r="M37" s="163"/>
      <c r="N37" s="164"/>
      <c r="O37" s="162">
        <v>27</v>
      </c>
      <c r="P37" s="163"/>
      <c r="Q37" s="163"/>
      <c r="R37" s="163"/>
      <c r="S37" s="164"/>
    </row>
    <row r="38" spans="3:19" s="5" customFormat="1" ht="13.5" x14ac:dyDescent="0.2">
      <c r="C38" s="156" t="s">
        <v>126</v>
      </c>
      <c r="D38" s="157"/>
      <c r="E38" s="157"/>
      <c r="F38" s="157"/>
      <c r="G38" s="157"/>
      <c r="H38" s="158"/>
      <c r="I38" s="53">
        <v>120</v>
      </c>
      <c r="J38" s="165">
        <v>154</v>
      </c>
      <c r="K38" s="166"/>
      <c r="L38" s="166"/>
      <c r="M38" s="166"/>
      <c r="N38" s="167"/>
      <c r="O38" s="165">
        <v>270</v>
      </c>
      <c r="P38" s="166"/>
      <c r="Q38" s="166"/>
      <c r="R38" s="166"/>
      <c r="S38" s="167"/>
    </row>
    <row r="39" spans="3:19" s="5" customFormat="1" ht="13.5" x14ac:dyDescent="0.2">
      <c r="C39" s="176" t="s">
        <v>26</v>
      </c>
      <c r="D39" s="177"/>
      <c r="E39" s="177"/>
      <c r="F39" s="177"/>
      <c r="G39" s="177"/>
      <c r="H39" s="177"/>
      <c r="I39" s="56"/>
      <c r="J39" s="179"/>
      <c r="K39" s="179"/>
      <c r="L39" s="179"/>
      <c r="M39" s="179"/>
      <c r="N39" s="179"/>
      <c r="O39" s="178"/>
      <c r="P39" s="179"/>
      <c r="Q39" s="179"/>
      <c r="R39" s="179"/>
      <c r="S39" s="180"/>
    </row>
    <row r="40" spans="3:19" s="5" customFormat="1" ht="13.5" x14ac:dyDescent="0.2">
      <c r="C40" s="174" t="s">
        <v>127</v>
      </c>
      <c r="D40" s="175"/>
      <c r="E40" s="175"/>
      <c r="F40" s="175"/>
      <c r="G40" s="175"/>
      <c r="H40" s="175"/>
      <c r="I40" s="57">
        <v>121</v>
      </c>
      <c r="J40" s="172">
        <v>154</v>
      </c>
      <c r="K40" s="172"/>
      <c r="L40" s="172"/>
      <c r="M40" s="172"/>
      <c r="N40" s="172"/>
      <c r="O40" s="171">
        <v>270</v>
      </c>
      <c r="P40" s="172"/>
      <c r="Q40" s="172"/>
      <c r="R40" s="172"/>
      <c r="S40" s="173"/>
    </row>
    <row r="41" spans="3:19" s="5" customFormat="1" ht="13.5" x14ac:dyDescent="0.2">
      <c r="C41" s="174" t="s">
        <v>128</v>
      </c>
      <c r="D41" s="175"/>
      <c r="E41" s="175"/>
      <c r="F41" s="175"/>
      <c r="G41" s="175"/>
      <c r="H41" s="181"/>
      <c r="I41" s="57">
        <v>122</v>
      </c>
      <c r="J41" s="171"/>
      <c r="K41" s="172"/>
      <c r="L41" s="172"/>
      <c r="M41" s="172"/>
      <c r="N41" s="173"/>
      <c r="O41" s="171">
        <v>0</v>
      </c>
      <c r="P41" s="172"/>
      <c r="Q41" s="172"/>
      <c r="R41" s="172"/>
      <c r="S41" s="173"/>
    </row>
    <row r="42" spans="3:19" s="5" customFormat="1" ht="13.5" x14ac:dyDescent="0.2">
      <c r="C42" s="156" t="s">
        <v>129</v>
      </c>
      <c r="D42" s="157"/>
      <c r="E42" s="157"/>
      <c r="F42" s="157"/>
      <c r="G42" s="157"/>
      <c r="H42" s="158"/>
      <c r="I42" s="53">
        <v>130</v>
      </c>
      <c r="J42" s="168">
        <v>1056</v>
      </c>
      <c r="K42" s="169"/>
      <c r="L42" s="169"/>
      <c r="M42" s="169"/>
      <c r="N42" s="170"/>
      <c r="O42" s="168">
        <v>733</v>
      </c>
      <c r="P42" s="169"/>
      <c r="Q42" s="169"/>
      <c r="R42" s="169"/>
      <c r="S42" s="170"/>
    </row>
    <row r="43" spans="3:19" s="5" customFormat="1" ht="13.5" customHeight="1" x14ac:dyDescent="0.2">
      <c r="C43" s="176" t="s">
        <v>26</v>
      </c>
      <c r="D43" s="177"/>
      <c r="E43" s="177"/>
      <c r="F43" s="177"/>
      <c r="G43" s="177"/>
      <c r="H43" s="177"/>
      <c r="I43" s="58"/>
      <c r="J43" s="178"/>
      <c r="K43" s="179"/>
      <c r="L43" s="179"/>
      <c r="M43" s="179"/>
      <c r="N43" s="179"/>
      <c r="O43" s="178"/>
      <c r="P43" s="179"/>
      <c r="Q43" s="179"/>
      <c r="R43" s="179"/>
      <c r="S43" s="180"/>
    </row>
    <row r="44" spans="3:19" s="5" customFormat="1" ht="13.5" x14ac:dyDescent="0.2">
      <c r="C44" s="174" t="s">
        <v>130</v>
      </c>
      <c r="D44" s="175"/>
      <c r="E44" s="175"/>
      <c r="F44" s="175"/>
      <c r="G44" s="175"/>
      <c r="H44" s="175"/>
      <c r="I44" s="59">
        <v>131</v>
      </c>
      <c r="J44" s="162">
        <v>410</v>
      </c>
      <c r="K44" s="163"/>
      <c r="L44" s="163"/>
      <c r="M44" s="163"/>
      <c r="N44" s="163"/>
      <c r="O44" s="162">
        <v>412</v>
      </c>
      <c r="P44" s="163"/>
      <c r="Q44" s="163"/>
      <c r="R44" s="163"/>
      <c r="S44" s="164"/>
    </row>
    <row r="45" spans="3:19" s="5" customFormat="1" ht="13.5" x14ac:dyDescent="0.2">
      <c r="C45" s="156" t="s">
        <v>127</v>
      </c>
      <c r="D45" s="157"/>
      <c r="E45" s="157"/>
      <c r="F45" s="157"/>
      <c r="G45" s="157"/>
      <c r="H45" s="158"/>
      <c r="I45" s="53">
        <v>132</v>
      </c>
      <c r="J45" s="162">
        <v>646</v>
      </c>
      <c r="K45" s="163"/>
      <c r="L45" s="163"/>
      <c r="M45" s="163"/>
      <c r="N45" s="164"/>
      <c r="O45" s="162">
        <v>321</v>
      </c>
      <c r="P45" s="163"/>
      <c r="Q45" s="163"/>
      <c r="R45" s="163"/>
      <c r="S45" s="164"/>
    </row>
    <row r="46" spans="3:19" s="5" customFormat="1" ht="13.5" x14ac:dyDescent="0.2">
      <c r="C46" s="156" t="s">
        <v>131</v>
      </c>
      <c r="D46" s="157"/>
      <c r="E46" s="157"/>
      <c r="F46" s="157"/>
      <c r="G46" s="157"/>
      <c r="H46" s="158"/>
      <c r="I46" s="53">
        <v>133</v>
      </c>
      <c r="J46" s="168"/>
      <c r="K46" s="169"/>
      <c r="L46" s="169"/>
      <c r="M46" s="169"/>
      <c r="N46" s="170"/>
      <c r="O46" s="168">
        <v>0</v>
      </c>
      <c r="P46" s="169"/>
      <c r="Q46" s="169"/>
      <c r="R46" s="169"/>
      <c r="S46" s="170"/>
    </row>
    <row r="47" spans="3:19" s="5" customFormat="1" ht="27.75" customHeight="1" x14ac:dyDescent="0.2">
      <c r="C47" s="156" t="s">
        <v>132</v>
      </c>
      <c r="D47" s="157"/>
      <c r="E47" s="157"/>
      <c r="F47" s="157"/>
      <c r="G47" s="157"/>
      <c r="H47" s="158"/>
      <c r="I47" s="53">
        <v>140</v>
      </c>
      <c r="J47" s="171">
        <v>-813</v>
      </c>
      <c r="K47" s="172"/>
      <c r="L47" s="172"/>
      <c r="M47" s="172"/>
      <c r="N47" s="173"/>
      <c r="O47" s="171">
        <v>-472</v>
      </c>
      <c r="P47" s="172"/>
      <c r="Q47" s="172"/>
      <c r="R47" s="172"/>
      <c r="S47" s="173"/>
    </row>
    <row r="48" spans="3:19" s="5" customFormat="1" ht="13.5" x14ac:dyDescent="0.2">
      <c r="C48" s="156" t="s">
        <v>133</v>
      </c>
      <c r="D48" s="157"/>
      <c r="E48" s="157"/>
      <c r="F48" s="157"/>
      <c r="G48" s="157"/>
      <c r="H48" s="158"/>
      <c r="I48" s="53">
        <v>150</v>
      </c>
      <c r="J48" s="165">
        <v>-449</v>
      </c>
      <c r="K48" s="166"/>
      <c r="L48" s="166"/>
      <c r="M48" s="166"/>
      <c r="N48" s="167"/>
      <c r="O48" s="165">
        <v>253</v>
      </c>
      <c r="P48" s="166"/>
      <c r="Q48" s="166"/>
      <c r="R48" s="166"/>
      <c r="S48" s="167"/>
    </row>
    <row r="49" spans="3:19" s="5" customFormat="1" ht="13.5" x14ac:dyDescent="0.2">
      <c r="C49" s="156" t="s">
        <v>134</v>
      </c>
      <c r="D49" s="157"/>
      <c r="E49" s="157"/>
      <c r="F49" s="157"/>
      <c r="G49" s="157"/>
      <c r="H49" s="158"/>
      <c r="I49" s="53">
        <v>160</v>
      </c>
      <c r="J49" s="162">
        <v>0</v>
      </c>
      <c r="K49" s="163"/>
      <c r="L49" s="163"/>
      <c r="M49" s="163"/>
      <c r="N49" s="164"/>
      <c r="O49" s="162"/>
      <c r="P49" s="163"/>
      <c r="Q49" s="163"/>
      <c r="R49" s="163"/>
      <c r="S49" s="164"/>
    </row>
    <row r="50" spans="3:19" s="5" customFormat="1" ht="13.5" x14ac:dyDescent="0.2">
      <c r="C50" s="156" t="s">
        <v>135</v>
      </c>
      <c r="D50" s="157"/>
      <c r="E50" s="157"/>
      <c r="F50" s="157"/>
      <c r="G50" s="157"/>
      <c r="H50" s="158"/>
      <c r="I50" s="53">
        <v>170</v>
      </c>
      <c r="J50" s="165">
        <v>29</v>
      </c>
      <c r="K50" s="166"/>
      <c r="L50" s="166"/>
      <c r="M50" s="166"/>
      <c r="N50" s="167"/>
      <c r="O50" s="165">
        <v>-74</v>
      </c>
      <c r="P50" s="166"/>
      <c r="Q50" s="166"/>
      <c r="R50" s="166"/>
      <c r="S50" s="167"/>
    </row>
    <row r="51" spans="3:19" s="5" customFormat="1" ht="13.5" x14ac:dyDescent="0.2">
      <c r="C51" s="156" t="s">
        <v>136</v>
      </c>
      <c r="D51" s="157"/>
      <c r="E51" s="157"/>
      <c r="F51" s="157"/>
      <c r="G51" s="157"/>
      <c r="H51" s="158"/>
      <c r="I51" s="53">
        <v>180</v>
      </c>
      <c r="J51" s="165">
        <v>0</v>
      </c>
      <c r="K51" s="166"/>
      <c r="L51" s="166"/>
      <c r="M51" s="166"/>
      <c r="N51" s="167"/>
      <c r="O51" s="165">
        <v>0</v>
      </c>
      <c r="P51" s="166"/>
      <c r="Q51" s="166"/>
      <c r="R51" s="166"/>
      <c r="S51" s="167"/>
    </row>
    <row r="52" spans="3:19" s="5" customFormat="1" ht="13.5" x14ac:dyDescent="0.2">
      <c r="C52" s="156" t="s">
        <v>137</v>
      </c>
      <c r="D52" s="157"/>
      <c r="E52" s="157"/>
      <c r="F52" s="157"/>
      <c r="G52" s="157"/>
      <c r="H52" s="158"/>
      <c r="I52" s="53">
        <v>190</v>
      </c>
      <c r="J52" s="162">
        <v>0</v>
      </c>
      <c r="K52" s="163"/>
      <c r="L52" s="163"/>
      <c r="M52" s="163"/>
      <c r="N52" s="164"/>
      <c r="O52" s="162">
        <v>0</v>
      </c>
      <c r="P52" s="163"/>
      <c r="Q52" s="163"/>
      <c r="R52" s="163"/>
      <c r="S52" s="164"/>
    </row>
    <row r="53" spans="3:19" s="5" customFormat="1" ht="13.5" x14ac:dyDescent="0.2">
      <c r="C53" s="156" t="s">
        <v>138</v>
      </c>
      <c r="D53" s="157"/>
      <c r="E53" s="157"/>
      <c r="F53" s="157"/>
      <c r="G53" s="157"/>
      <c r="H53" s="158"/>
      <c r="I53" s="53">
        <v>200</v>
      </c>
      <c r="J53" s="162">
        <v>0</v>
      </c>
      <c r="K53" s="163"/>
      <c r="L53" s="163"/>
      <c r="M53" s="163"/>
      <c r="N53" s="164"/>
      <c r="O53" s="162"/>
      <c r="P53" s="163"/>
      <c r="Q53" s="163"/>
      <c r="R53" s="163"/>
      <c r="S53" s="164"/>
    </row>
    <row r="54" spans="3:19" s="5" customFormat="1" ht="15" customHeight="1" x14ac:dyDescent="0.2">
      <c r="C54" s="156" t="s">
        <v>139</v>
      </c>
      <c r="D54" s="157"/>
      <c r="E54" s="157"/>
      <c r="F54" s="157"/>
      <c r="G54" s="157"/>
      <c r="H54" s="158"/>
      <c r="I54" s="53">
        <v>210</v>
      </c>
      <c r="J54" s="165">
        <v>-420</v>
      </c>
      <c r="K54" s="166"/>
      <c r="L54" s="166"/>
      <c r="M54" s="166"/>
      <c r="N54" s="167"/>
      <c r="O54" s="165">
        <v>179</v>
      </c>
      <c r="P54" s="166"/>
      <c r="Q54" s="166"/>
      <c r="R54" s="166"/>
      <c r="S54" s="167"/>
    </row>
    <row r="55" spans="3:19" s="5" customFormat="1" ht="27" customHeight="1" x14ac:dyDescent="0.25">
      <c r="C55" s="156" t="s">
        <v>140</v>
      </c>
      <c r="D55" s="157"/>
      <c r="E55" s="157"/>
      <c r="F55" s="157"/>
      <c r="G55" s="157"/>
      <c r="H55" s="158"/>
      <c r="I55" s="53">
        <v>220</v>
      </c>
      <c r="J55" s="86">
        <v>79</v>
      </c>
      <c r="K55" s="87"/>
      <c r="L55" s="87"/>
      <c r="M55" s="87"/>
      <c r="N55" s="88"/>
      <c r="O55" s="165">
        <v>-1</v>
      </c>
      <c r="P55" s="166"/>
      <c r="Q55" s="166"/>
      <c r="R55" s="166"/>
      <c r="S55" s="167"/>
    </row>
    <row r="56" spans="3:19" s="5" customFormat="1" ht="27" customHeight="1" x14ac:dyDescent="0.25">
      <c r="C56" s="156" t="s">
        <v>141</v>
      </c>
      <c r="D56" s="157"/>
      <c r="E56" s="157"/>
      <c r="F56" s="157"/>
      <c r="G56" s="157"/>
      <c r="H56" s="158"/>
      <c r="I56" s="53">
        <v>230</v>
      </c>
      <c r="J56" s="86"/>
      <c r="K56" s="87"/>
      <c r="L56" s="87"/>
      <c r="M56" s="87"/>
      <c r="N56" s="88"/>
      <c r="O56" s="165"/>
      <c r="P56" s="166"/>
      <c r="Q56" s="166"/>
      <c r="R56" s="166"/>
      <c r="S56" s="167"/>
    </row>
    <row r="57" spans="3:19" s="5" customFormat="1" ht="13.5" x14ac:dyDescent="0.2">
      <c r="C57" s="156" t="s">
        <v>142</v>
      </c>
      <c r="D57" s="157"/>
      <c r="E57" s="157"/>
      <c r="F57" s="157"/>
      <c r="G57" s="157"/>
      <c r="H57" s="158"/>
      <c r="I57" s="53">
        <v>240</v>
      </c>
      <c r="J57" s="165">
        <v>-341</v>
      </c>
      <c r="K57" s="166"/>
      <c r="L57" s="166"/>
      <c r="M57" s="166"/>
      <c r="N57" s="167"/>
      <c r="O57" s="165">
        <v>178</v>
      </c>
      <c r="P57" s="166"/>
      <c r="Q57" s="166"/>
      <c r="R57" s="166"/>
      <c r="S57" s="167"/>
    </row>
    <row r="58" spans="3:19" s="5" customFormat="1" ht="13.5" x14ac:dyDescent="0.2">
      <c r="C58" s="156" t="s">
        <v>143</v>
      </c>
      <c r="D58" s="157"/>
      <c r="E58" s="157"/>
      <c r="F58" s="157"/>
      <c r="G58" s="157"/>
      <c r="H58" s="158"/>
      <c r="I58" s="53">
        <v>250</v>
      </c>
      <c r="J58" s="159">
        <v>0</v>
      </c>
      <c r="K58" s="160"/>
      <c r="L58" s="160"/>
      <c r="M58" s="160"/>
      <c r="N58" s="161"/>
      <c r="O58" s="162">
        <v>0</v>
      </c>
      <c r="P58" s="163"/>
      <c r="Q58" s="163"/>
      <c r="R58" s="163"/>
      <c r="S58" s="164"/>
    </row>
    <row r="59" spans="3:19" s="5" customFormat="1" ht="13.5" x14ac:dyDescent="0.2">
      <c r="C59" s="156" t="s">
        <v>144</v>
      </c>
      <c r="D59" s="157"/>
      <c r="E59" s="157"/>
      <c r="F59" s="157"/>
      <c r="G59" s="157"/>
      <c r="H59" s="158"/>
      <c r="I59" s="53">
        <v>260</v>
      </c>
      <c r="J59" s="165">
        <v>0</v>
      </c>
      <c r="K59" s="166"/>
      <c r="L59" s="166"/>
      <c r="M59" s="166"/>
      <c r="N59" s="167"/>
      <c r="O59" s="165">
        <v>0</v>
      </c>
      <c r="P59" s="166"/>
      <c r="Q59" s="166"/>
      <c r="R59" s="166"/>
      <c r="S59" s="167"/>
    </row>
    <row r="60" spans="3:19" ht="15.75" x14ac:dyDescent="0.25">
      <c r="C60" s="34"/>
      <c r="D60" s="34"/>
      <c r="E60" s="34"/>
      <c r="F60" s="34"/>
      <c r="G60" s="34"/>
      <c r="H60" s="34"/>
    </row>
    <row r="61" spans="3:19" s="1" customFormat="1" x14ac:dyDescent="0.25">
      <c r="C61" s="79" t="s">
        <v>87</v>
      </c>
      <c r="D61" s="79"/>
      <c r="E61" s="2"/>
      <c r="F61" s="80"/>
      <c r="G61" s="80"/>
      <c r="H61" s="80"/>
      <c r="I61" s="2"/>
      <c r="J61" s="80" t="s">
        <v>145</v>
      </c>
      <c r="K61" s="80"/>
      <c r="L61" s="80"/>
      <c r="M61" s="80"/>
      <c r="N61" s="80"/>
      <c r="O61" s="80"/>
    </row>
    <row r="62" spans="3:19" s="46" customFormat="1" ht="12" x14ac:dyDescent="0.25">
      <c r="C62" s="19" t="s">
        <v>88</v>
      </c>
      <c r="D62" s="19"/>
      <c r="E62" s="19"/>
      <c r="F62" s="77" t="s">
        <v>89</v>
      </c>
      <c r="G62" s="77"/>
      <c r="H62" s="77"/>
      <c r="I62" s="20"/>
      <c r="J62" s="77" t="s">
        <v>90</v>
      </c>
      <c r="K62" s="77"/>
      <c r="L62" s="77"/>
      <c r="M62" s="77"/>
      <c r="N62" s="77"/>
      <c r="O62" s="77"/>
    </row>
    <row r="63" spans="3:19" s="1" customFormat="1" x14ac:dyDescent="0.25">
      <c r="C63" s="79" t="s">
        <v>91</v>
      </c>
      <c r="D63" s="79"/>
      <c r="E63" s="2"/>
      <c r="F63" s="80"/>
      <c r="G63" s="80"/>
      <c r="H63" s="80"/>
      <c r="I63" s="2"/>
      <c r="J63" s="80" t="s">
        <v>145</v>
      </c>
      <c r="K63" s="80"/>
      <c r="L63" s="80"/>
      <c r="M63" s="80"/>
      <c r="N63" s="80"/>
      <c r="O63" s="80"/>
    </row>
    <row r="64" spans="3:19" s="1" customFormat="1" x14ac:dyDescent="0.25">
      <c r="C64" s="21"/>
      <c r="D64" s="21"/>
      <c r="E64" s="21"/>
      <c r="F64" s="77" t="s">
        <v>89</v>
      </c>
      <c r="G64" s="77"/>
      <c r="H64" s="77"/>
      <c r="I64" s="20"/>
      <c r="J64" s="77" t="s">
        <v>90</v>
      </c>
      <c r="K64" s="77"/>
      <c r="L64" s="77"/>
      <c r="M64" s="77"/>
      <c r="N64" s="77"/>
      <c r="O64" s="77"/>
    </row>
    <row r="65" spans="3:13" s="1" customFormat="1" x14ac:dyDescent="0.25">
      <c r="C65" s="78">
        <v>43573</v>
      </c>
      <c r="D65" s="78"/>
      <c r="M65" s="22"/>
    </row>
    <row r="66" spans="3:13" s="1" customFormat="1" x14ac:dyDescent="0.25">
      <c r="M66" s="22"/>
    </row>
    <row r="67" spans="3:13" ht="6" customHeight="1" x14ac:dyDescent="0.25"/>
  </sheetData>
  <mergeCells count="162">
    <mergeCell ref="M3:S3"/>
    <mergeCell ref="C5:S5"/>
    <mergeCell ref="H6:I6"/>
    <mergeCell ref="J6:N6"/>
    <mergeCell ref="C7:I7"/>
    <mergeCell ref="C8:E8"/>
    <mergeCell ref="F8:S8"/>
    <mergeCell ref="C12:E12"/>
    <mergeCell ref="F12:S12"/>
    <mergeCell ref="C13:E13"/>
    <mergeCell ref="F13:S13"/>
    <mergeCell ref="C14:E14"/>
    <mergeCell ref="F14:S14"/>
    <mergeCell ref="C9:E9"/>
    <mergeCell ref="F9:S9"/>
    <mergeCell ref="C10:E10"/>
    <mergeCell ref="F10:S10"/>
    <mergeCell ref="C11:E11"/>
    <mergeCell ref="F11:S11"/>
    <mergeCell ref="C18:H18"/>
    <mergeCell ref="J18:N18"/>
    <mergeCell ref="O18:S18"/>
    <mergeCell ref="C19:H19"/>
    <mergeCell ref="J19:N19"/>
    <mergeCell ref="O19:S19"/>
    <mergeCell ref="C16:H17"/>
    <mergeCell ref="I16:I17"/>
    <mergeCell ref="K16:L16"/>
    <mergeCell ref="P16:Q16"/>
    <mergeCell ref="J17:N17"/>
    <mergeCell ref="O17:S17"/>
    <mergeCell ref="C22:H22"/>
    <mergeCell ref="J22:N22"/>
    <mergeCell ref="O22:S22"/>
    <mergeCell ref="C23:H23"/>
    <mergeCell ref="J23:N23"/>
    <mergeCell ref="O23:S23"/>
    <mergeCell ref="C20:H20"/>
    <mergeCell ref="J20:N20"/>
    <mergeCell ref="O20:S20"/>
    <mergeCell ref="C21:H21"/>
    <mergeCell ref="J21:N21"/>
    <mergeCell ref="O21:S21"/>
    <mergeCell ref="C26:H26"/>
    <mergeCell ref="J26:N26"/>
    <mergeCell ref="O26:S26"/>
    <mergeCell ref="C27:H27"/>
    <mergeCell ref="J27:N27"/>
    <mergeCell ref="O27:S27"/>
    <mergeCell ref="C24:H24"/>
    <mergeCell ref="J24:N24"/>
    <mergeCell ref="O24:S24"/>
    <mergeCell ref="C25:H25"/>
    <mergeCell ref="J25:N25"/>
    <mergeCell ref="O25:S25"/>
    <mergeCell ref="C30:H30"/>
    <mergeCell ref="J30:N30"/>
    <mergeCell ref="O30:S30"/>
    <mergeCell ref="C31:H31"/>
    <mergeCell ref="J31:N31"/>
    <mergeCell ref="O31:S31"/>
    <mergeCell ref="C28:H28"/>
    <mergeCell ref="J28:N28"/>
    <mergeCell ref="O28:S28"/>
    <mergeCell ref="C29:H29"/>
    <mergeCell ref="J29:N29"/>
    <mergeCell ref="O29:S29"/>
    <mergeCell ref="C34:H34"/>
    <mergeCell ref="J34:N34"/>
    <mergeCell ref="O34:S34"/>
    <mergeCell ref="C35:H35"/>
    <mergeCell ref="J35:N35"/>
    <mergeCell ref="O35:S35"/>
    <mergeCell ref="C32:H32"/>
    <mergeCell ref="J32:N32"/>
    <mergeCell ref="O32:S32"/>
    <mergeCell ref="C33:H33"/>
    <mergeCell ref="J33:N33"/>
    <mergeCell ref="O33:S33"/>
    <mergeCell ref="C38:H38"/>
    <mergeCell ref="J38:N38"/>
    <mergeCell ref="O38:S38"/>
    <mergeCell ref="C39:H39"/>
    <mergeCell ref="J39:N39"/>
    <mergeCell ref="O39:S39"/>
    <mergeCell ref="C36:H36"/>
    <mergeCell ref="J36:N36"/>
    <mergeCell ref="O36:S36"/>
    <mergeCell ref="C37:H37"/>
    <mergeCell ref="J37:N37"/>
    <mergeCell ref="O37:S37"/>
    <mergeCell ref="C42:H42"/>
    <mergeCell ref="J42:N42"/>
    <mergeCell ref="O42:S42"/>
    <mergeCell ref="C43:H43"/>
    <mergeCell ref="J43:N43"/>
    <mergeCell ref="O43:S43"/>
    <mergeCell ref="C40:H40"/>
    <mergeCell ref="J40:N40"/>
    <mergeCell ref="O40:S40"/>
    <mergeCell ref="C41:H41"/>
    <mergeCell ref="J41:N41"/>
    <mergeCell ref="O41:S41"/>
    <mergeCell ref="C46:H46"/>
    <mergeCell ref="J46:N46"/>
    <mergeCell ref="O46:S46"/>
    <mergeCell ref="C47:H47"/>
    <mergeCell ref="J47:N47"/>
    <mergeCell ref="O47:S47"/>
    <mergeCell ref="C44:H44"/>
    <mergeCell ref="J44:N44"/>
    <mergeCell ref="O44:S44"/>
    <mergeCell ref="C45:H45"/>
    <mergeCell ref="J45:N45"/>
    <mergeCell ref="O45:S45"/>
    <mergeCell ref="C50:H50"/>
    <mergeCell ref="J50:N50"/>
    <mergeCell ref="O50:S50"/>
    <mergeCell ref="C51:H51"/>
    <mergeCell ref="J51:N51"/>
    <mergeCell ref="O51:S51"/>
    <mergeCell ref="C48:H48"/>
    <mergeCell ref="J48:N48"/>
    <mergeCell ref="O48:S48"/>
    <mergeCell ref="C49:H49"/>
    <mergeCell ref="J49:N49"/>
    <mergeCell ref="O49:S49"/>
    <mergeCell ref="C54:H54"/>
    <mergeCell ref="J54:N54"/>
    <mergeCell ref="O54:S54"/>
    <mergeCell ref="C55:H55"/>
    <mergeCell ref="J55:N55"/>
    <mergeCell ref="O55:S55"/>
    <mergeCell ref="C52:H52"/>
    <mergeCell ref="J52:N52"/>
    <mergeCell ref="O52:S52"/>
    <mergeCell ref="C53:H53"/>
    <mergeCell ref="J53:N53"/>
    <mergeCell ref="O53:S53"/>
    <mergeCell ref="C58:H58"/>
    <mergeCell ref="J58:N58"/>
    <mergeCell ref="O58:S58"/>
    <mergeCell ref="C59:H59"/>
    <mergeCell ref="J59:N59"/>
    <mergeCell ref="O59:S59"/>
    <mergeCell ref="C56:H56"/>
    <mergeCell ref="J56:N56"/>
    <mergeCell ref="O56:S56"/>
    <mergeCell ref="C57:H57"/>
    <mergeCell ref="J57:N57"/>
    <mergeCell ref="O57:S57"/>
    <mergeCell ref="F64:H64"/>
    <mergeCell ref="J64:O64"/>
    <mergeCell ref="C65:D65"/>
    <mergeCell ref="C61:D61"/>
    <mergeCell ref="F61:H61"/>
    <mergeCell ref="J61:O61"/>
    <mergeCell ref="F62:H62"/>
    <mergeCell ref="J62:O62"/>
    <mergeCell ref="C63:D63"/>
    <mergeCell ref="F63:H63"/>
    <mergeCell ref="J63:O63"/>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U86"/>
  <sheetViews>
    <sheetView workbookViewId="0">
      <selection sqref="A1:XFD1048576"/>
    </sheetView>
  </sheetViews>
  <sheetFormatPr defaultColWidth="9.140625" defaultRowHeight="13.5" x14ac:dyDescent="0.2"/>
  <cols>
    <col min="1" max="2" width="0.85546875" style="5" customWidth="1"/>
    <col min="3" max="3" width="32.42578125" style="5" customWidth="1"/>
    <col min="4" max="4" width="4.85546875" style="5" customWidth="1"/>
    <col min="5" max="8" width="4" style="5" customWidth="1"/>
    <col min="9" max="9" width="4.85546875" style="5" customWidth="1"/>
    <col min="10" max="14" width="4" style="5" customWidth="1"/>
    <col min="15" max="15" width="4.7109375" style="5" customWidth="1"/>
    <col min="16" max="16" width="4" style="5" customWidth="1"/>
    <col min="17" max="17" width="4.140625" style="5" customWidth="1"/>
    <col min="18" max="19" width="4" style="5" customWidth="1"/>
    <col min="20" max="20" width="4.7109375" style="5" customWidth="1"/>
    <col min="21" max="21" width="0.85546875" style="5" customWidth="1"/>
    <col min="22" max="16384" width="9.140625" style="5"/>
  </cols>
  <sheetData>
    <row r="1" spans="3:21" ht="6" customHeight="1" x14ac:dyDescent="0.25"/>
    <row r="2" spans="3:21" ht="6" customHeight="1" x14ac:dyDescent="0.25">
      <c r="C2" s="48"/>
      <c r="D2" s="62"/>
    </row>
    <row r="3" spans="3:21" ht="90.75" customHeight="1" x14ac:dyDescent="0.2">
      <c r="C3" s="48"/>
      <c r="D3" s="48"/>
      <c r="E3" s="48"/>
      <c r="F3" s="48"/>
      <c r="G3" s="48"/>
      <c r="H3" s="48"/>
      <c r="O3" s="201" t="s">
        <v>146</v>
      </c>
      <c r="P3" s="201"/>
      <c r="Q3" s="201"/>
      <c r="R3" s="201"/>
      <c r="S3" s="201"/>
      <c r="T3" s="201"/>
      <c r="U3" s="201"/>
    </row>
    <row r="4" spans="3:21" ht="29.25" customHeight="1" x14ac:dyDescent="0.2">
      <c r="C4" s="233" t="s">
        <v>147</v>
      </c>
      <c r="D4" s="233"/>
      <c r="E4" s="233"/>
      <c r="F4" s="233"/>
      <c r="G4" s="233"/>
      <c r="H4" s="233"/>
      <c r="I4" s="233"/>
      <c r="J4" s="233"/>
      <c r="K4" s="233"/>
      <c r="L4" s="233"/>
      <c r="M4" s="233"/>
      <c r="N4" s="233"/>
      <c r="O4" s="233"/>
      <c r="P4" s="233"/>
      <c r="Q4" s="233"/>
      <c r="R4" s="233"/>
      <c r="S4" s="233"/>
      <c r="T4" s="233"/>
    </row>
    <row r="5" spans="3:21" x14ac:dyDescent="0.2">
      <c r="C5" s="48"/>
      <c r="D5" s="7" t="s">
        <v>94</v>
      </c>
      <c r="E5" s="234" t="s">
        <v>95</v>
      </c>
      <c r="F5" s="234"/>
      <c r="G5" s="8" t="s">
        <v>96</v>
      </c>
      <c r="H5" s="202" t="s">
        <v>97</v>
      </c>
      <c r="I5" s="202"/>
      <c r="J5" s="203">
        <v>43465</v>
      </c>
      <c r="K5" s="203"/>
      <c r="L5" s="203"/>
      <c r="M5" s="203"/>
      <c r="N5" s="203"/>
      <c r="O5" s="48"/>
      <c r="P5" s="50"/>
      <c r="Q5" s="50"/>
      <c r="R5" s="50"/>
      <c r="S5" s="50"/>
    </row>
    <row r="6" spans="3:21" ht="9" customHeight="1" x14ac:dyDescent="0.25">
      <c r="C6" s="204"/>
      <c r="D6" s="205"/>
      <c r="E6" s="205"/>
      <c r="F6" s="205"/>
      <c r="G6" s="205"/>
      <c r="H6" s="205"/>
      <c r="I6" s="205"/>
      <c r="M6" s="51"/>
    </row>
    <row r="7" spans="3:21" x14ac:dyDescent="0.2">
      <c r="C7" s="156" t="s">
        <v>3</v>
      </c>
      <c r="D7" s="157"/>
      <c r="E7" s="158"/>
      <c r="F7" s="228" t="s">
        <v>4</v>
      </c>
      <c r="G7" s="228"/>
      <c r="H7" s="228"/>
      <c r="I7" s="228"/>
      <c r="J7" s="228"/>
      <c r="K7" s="228"/>
      <c r="L7" s="228"/>
      <c r="M7" s="228"/>
      <c r="N7" s="228"/>
      <c r="O7" s="228"/>
      <c r="P7" s="228"/>
      <c r="Q7" s="228"/>
      <c r="R7" s="228"/>
      <c r="S7" s="228"/>
      <c r="T7" s="228"/>
    </row>
    <row r="8" spans="3:21" x14ac:dyDescent="0.2">
      <c r="C8" s="156" t="s">
        <v>5</v>
      </c>
      <c r="D8" s="157"/>
      <c r="E8" s="158"/>
      <c r="F8" s="228">
        <v>700078568</v>
      </c>
      <c r="G8" s="228"/>
      <c r="H8" s="228"/>
      <c r="I8" s="228"/>
      <c r="J8" s="228"/>
      <c r="K8" s="228"/>
      <c r="L8" s="228"/>
      <c r="M8" s="228"/>
      <c r="N8" s="228"/>
      <c r="O8" s="228"/>
      <c r="P8" s="228"/>
      <c r="Q8" s="228"/>
      <c r="R8" s="228"/>
      <c r="S8" s="228"/>
      <c r="T8" s="228"/>
    </row>
    <row r="9" spans="3:21" x14ac:dyDescent="0.2">
      <c r="C9" s="156" t="s">
        <v>6</v>
      </c>
      <c r="D9" s="157"/>
      <c r="E9" s="158"/>
      <c r="F9" s="228">
        <v>29320</v>
      </c>
      <c r="G9" s="228"/>
      <c r="H9" s="228"/>
      <c r="I9" s="228"/>
      <c r="J9" s="228"/>
      <c r="K9" s="228"/>
      <c r="L9" s="228"/>
      <c r="M9" s="228"/>
      <c r="N9" s="228"/>
      <c r="O9" s="228"/>
      <c r="P9" s="228"/>
      <c r="Q9" s="228"/>
      <c r="R9" s="228"/>
      <c r="S9" s="228"/>
      <c r="T9" s="228"/>
    </row>
    <row r="10" spans="3:21" x14ac:dyDescent="0.2">
      <c r="C10" s="156" t="s">
        <v>7</v>
      </c>
      <c r="D10" s="157"/>
      <c r="E10" s="158"/>
      <c r="F10" s="228" t="s">
        <v>8</v>
      </c>
      <c r="G10" s="228"/>
      <c r="H10" s="228"/>
      <c r="I10" s="228"/>
      <c r="J10" s="228"/>
      <c r="K10" s="228"/>
      <c r="L10" s="228"/>
      <c r="M10" s="228"/>
      <c r="N10" s="228"/>
      <c r="O10" s="228"/>
      <c r="P10" s="228"/>
      <c r="Q10" s="228"/>
      <c r="R10" s="228"/>
      <c r="S10" s="228"/>
      <c r="T10" s="228"/>
    </row>
    <row r="11" spans="3:21" x14ac:dyDescent="0.2">
      <c r="C11" s="156" t="s">
        <v>9</v>
      </c>
      <c r="D11" s="157"/>
      <c r="E11" s="158"/>
      <c r="F11" s="228" t="s">
        <v>10</v>
      </c>
      <c r="G11" s="228"/>
      <c r="H11" s="228"/>
      <c r="I11" s="228"/>
      <c r="J11" s="228"/>
      <c r="K11" s="228"/>
      <c r="L11" s="228"/>
      <c r="M11" s="228"/>
      <c r="N11" s="228"/>
      <c r="O11" s="228"/>
      <c r="P11" s="228"/>
      <c r="Q11" s="228"/>
      <c r="R11" s="228"/>
      <c r="S11" s="228"/>
      <c r="T11" s="228"/>
    </row>
    <row r="12" spans="3:21" x14ac:dyDescent="0.2">
      <c r="C12" s="156" t="s">
        <v>11</v>
      </c>
      <c r="D12" s="157"/>
      <c r="E12" s="158"/>
      <c r="F12" s="228" t="s">
        <v>12</v>
      </c>
      <c r="G12" s="228"/>
      <c r="H12" s="228"/>
      <c r="I12" s="228"/>
      <c r="J12" s="228"/>
      <c r="K12" s="228"/>
      <c r="L12" s="228"/>
      <c r="M12" s="228"/>
      <c r="N12" s="228"/>
      <c r="O12" s="228"/>
      <c r="P12" s="228"/>
      <c r="Q12" s="228"/>
      <c r="R12" s="228"/>
      <c r="S12" s="228"/>
      <c r="T12" s="228"/>
    </row>
    <row r="13" spans="3:21" x14ac:dyDescent="0.2">
      <c r="C13" s="156" t="s">
        <v>13</v>
      </c>
      <c r="D13" s="157"/>
      <c r="E13" s="158"/>
      <c r="F13" s="228" t="s">
        <v>14</v>
      </c>
      <c r="G13" s="228"/>
      <c r="H13" s="228"/>
      <c r="I13" s="228"/>
      <c r="J13" s="228"/>
      <c r="K13" s="228"/>
      <c r="L13" s="228"/>
      <c r="M13" s="228"/>
      <c r="N13" s="228"/>
      <c r="O13" s="228"/>
      <c r="P13" s="228"/>
      <c r="Q13" s="228"/>
      <c r="R13" s="228"/>
      <c r="S13" s="228"/>
      <c r="T13" s="228"/>
    </row>
    <row r="14" spans="3:21" ht="9" customHeight="1" x14ac:dyDescent="0.25"/>
    <row r="15" spans="3:21" ht="83.25" customHeight="1" x14ac:dyDescent="0.2">
      <c r="C15" s="63" t="s">
        <v>98</v>
      </c>
      <c r="D15" s="63" t="s">
        <v>148</v>
      </c>
      <c r="E15" s="229" t="s">
        <v>149</v>
      </c>
      <c r="F15" s="229"/>
      <c r="G15" s="230" t="s">
        <v>150</v>
      </c>
      <c r="H15" s="230"/>
      <c r="I15" s="230" t="s">
        <v>151</v>
      </c>
      <c r="J15" s="230"/>
      <c r="K15" s="229" t="s">
        <v>152</v>
      </c>
      <c r="L15" s="229"/>
      <c r="M15" s="229" t="s">
        <v>153</v>
      </c>
      <c r="N15" s="229"/>
      <c r="O15" s="231" t="s">
        <v>154</v>
      </c>
      <c r="P15" s="232"/>
      <c r="Q15" s="229" t="s">
        <v>155</v>
      </c>
      <c r="R15" s="229"/>
      <c r="S15" s="229" t="s">
        <v>156</v>
      </c>
      <c r="T15" s="229"/>
    </row>
    <row r="16" spans="3:21" ht="13.9" x14ac:dyDescent="0.25">
      <c r="C16" s="53">
        <v>1</v>
      </c>
      <c r="D16" s="53">
        <v>2</v>
      </c>
      <c r="E16" s="227">
        <v>3</v>
      </c>
      <c r="F16" s="227"/>
      <c r="G16" s="227">
        <v>4</v>
      </c>
      <c r="H16" s="227"/>
      <c r="I16" s="227">
        <v>5</v>
      </c>
      <c r="J16" s="227"/>
      <c r="K16" s="227">
        <v>6</v>
      </c>
      <c r="L16" s="227"/>
      <c r="M16" s="227">
        <v>7</v>
      </c>
      <c r="N16" s="227"/>
      <c r="O16" s="227">
        <v>8</v>
      </c>
      <c r="P16" s="227"/>
      <c r="Q16" s="227">
        <v>9</v>
      </c>
      <c r="R16" s="227"/>
      <c r="S16" s="227">
        <v>10</v>
      </c>
      <c r="T16" s="227"/>
    </row>
    <row r="17" spans="3:20" ht="13.5" customHeight="1" x14ac:dyDescent="0.2">
      <c r="C17" s="64" t="s">
        <v>157</v>
      </c>
      <c r="D17" s="65" t="s">
        <v>101</v>
      </c>
      <c r="E17" s="214">
        <v>6625</v>
      </c>
      <c r="F17" s="215"/>
      <c r="G17" s="218">
        <v>0</v>
      </c>
      <c r="H17" s="219"/>
      <c r="I17" s="218">
        <v>0</v>
      </c>
      <c r="J17" s="219"/>
      <c r="K17" s="214">
        <v>149</v>
      </c>
      <c r="L17" s="215"/>
      <c r="M17" s="214">
        <v>20802</v>
      </c>
      <c r="N17" s="215"/>
      <c r="O17" s="214">
        <v>-7909</v>
      </c>
      <c r="P17" s="215"/>
      <c r="Q17" s="214">
        <v>0</v>
      </c>
      <c r="R17" s="215"/>
      <c r="S17" s="214">
        <v>19667</v>
      </c>
      <c r="T17" s="215"/>
    </row>
    <row r="18" spans="3:20" ht="27" x14ac:dyDescent="0.2">
      <c r="C18" s="66" t="s">
        <v>158</v>
      </c>
      <c r="D18" s="55" t="s">
        <v>103</v>
      </c>
      <c r="E18" s="209">
        <v>0</v>
      </c>
      <c r="F18" s="210"/>
      <c r="G18" s="209">
        <v>0</v>
      </c>
      <c r="H18" s="210"/>
      <c r="I18" s="209">
        <v>0</v>
      </c>
      <c r="J18" s="210"/>
      <c r="K18" s="209">
        <v>0</v>
      </c>
      <c r="L18" s="210"/>
      <c r="M18" s="209">
        <v>0</v>
      </c>
      <c r="N18" s="210"/>
      <c r="O18" s="209">
        <v>0</v>
      </c>
      <c r="P18" s="210"/>
      <c r="Q18" s="209">
        <v>0</v>
      </c>
      <c r="R18" s="210"/>
      <c r="S18" s="214">
        <v>0</v>
      </c>
      <c r="T18" s="215"/>
    </row>
    <row r="19" spans="3:20" ht="27" x14ac:dyDescent="0.2">
      <c r="C19" s="66" t="s">
        <v>159</v>
      </c>
      <c r="D19" s="55" t="s">
        <v>105</v>
      </c>
      <c r="E19" s="209">
        <v>0</v>
      </c>
      <c r="F19" s="210"/>
      <c r="G19" s="209">
        <v>0</v>
      </c>
      <c r="H19" s="210"/>
      <c r="I19" s="209">
        <v>0</v>
      </c>
      <c r="J19" s="210"/>
      <c r="K19" s="209">
        <v>0</v>
      </c>
      <c r="L19" s="210"/>
      <c r="M19" s="209">
        <v>0</v>
      </c>
      <c r="N19" s="210"/>
      <c r="O19" s="209"/>
      <c r="P19" s="210"/>
      <c r="Q19" s="209">
        <v>0</v>
      </c>
      <c r="R19" s="210"/>
      <c r="S19" s="214">
        <v>0</v>
      </c>
      <c r="T19" s="215"/>
    </row>
    <row r="20" spans="3:20" ht="27" x14ac:dyDescent="0.2">
      <c r="C20" s="66" t="s">
        <v>160</v>
      </c>
      <c r="D20" s="55" t="s">
        <v>107</v>
      </c>
      <c r="E20" s="209">
        <v>6625</v>
      </c>
      <c r="F20" s="210"/>
      <c r="G20" s="216">
        <v>0</v>
      </c>
      <c r="H20" s="217"/>
      <c r="I20" s="216">
        <v>0</v>
      </c>
      <c r="J20" s="217"/>
      <c r="K20" s="209">
        <v>149</v>
      </c>
      <c r="L20" s="210"/>
      <c r="M20" s="209">
        <v>20802</v>
      </c>
      <c r="N20" s="210"/>
      <c r="O20" s="209">
        <v>-7909</v>
      </c>
      <c r="P20" s="210"/>
      <c r="Q20" s="209">
        <v>0</v>
      </c>
      <c r="R20" s="210"/>
      <c r="S20" s="214">
        <v>19667</v>
      </c>
      <c r="T20" s="215"/>
    </row>
    <row r="21" spans="3:20" x14ac:dyDescent="0.2">
      <c r="C21" s="64" t="s">
        <v>161</v>
      </c>
      <c r="D21" s="67"/>
      <c r="E21" s="214"/>
      <c r="F21" s="215"/>
      <c r="G21" s="214"/>
      <c r="H21" s="215"/>
      <c r="I21" s="214"/>
      <c r="J21" s="215"/>
      <c r="K21" s="214"/>
      <c r="L21" s="215"/>
      <c r="M21" s="214"/>
      <c r="N21" s="215"/>
      <c r="O21" s="214"/>
      <c r="P21" s="215"/>
      <c r="Q21" s="214"/>
      <c r="R21" s="226"/>
      <c r="S21" s="214"/>
      <c r="T21" s="215"/>
    </row>
    <row r="22" spans="3:20" ht="27" x14ac:dyDescent="0.2">
      <c r="C22" s="68" t="s">
        <v>162</v>
      </c>
      <c r="D22" s="69" t="s">
        <v>109</v>
      </c>
      <c r="E22" s="222">
        <v>0</v>
      </c>
      <c r="F22" s="223"/>
      <c r="G22" s="222">
        <v>0</v>
      </c>
      <c r="H22" s="223"/>
      <c r="I22" s="222">
        <v>0</v>
      </c>
      <c r="J22" s="223"/>
      <c r="K22" s="222">
        <v>0</v>
      </c>
      <c r="L22" s="223"/>
      <c r="M22" s="222">
        <v>0</v>
      </c>
      <c r="N22" s="223"/>
      <c r="O22" s="222">
        <v>179</v>
      </c>
      <c r="P22" s="223"/>
      <c r="Q22" s="222">
        <v>0</v>
      </c>
      <c r="R22" s="223"/>
      <c r="S22" s="222">
        <v>179</v>
      </c>
      <c r="T22" s="223"/>
    </row>
    <row r="23" spans="3:20" x14ac:dyDescent="0.2">
      <c r="C23" s="64" t="s">
        <v>163</v>
      </c>
      <c r="D23" s="67"/>
      <c r="E23" s="214"/>
      <c r="F23" s="215"/>
      <c r="G23" s="214"/>
      <c r="H23" s="215"/>
      <c r="I23" s="214"/>
      <c r="J23" s="215"/>
      <c r="K23" s="214"/>
      <c r="L23" s="215"/>
      <c r="M23" s="214"/>
      <c r="N23" s="215"/>
      <c r="O23" s="214"/>
      <c r="P23" s="215"/>
      <c r="Q23" s="214"/>
      <c r="R23" s="215"/>
      <c r="S23" s="224"/>
      <c r="T23" s="225"/>
    </row>
    <row r="24" spans="3:20" x14ac:dyDescent="0.2">
      <c r="C24" s="68" t="s">
        <v>164</v>
      </c>
      <c r="D24" s="69" t="s">
        <v>165</v>
      </c>
      <c r="E24" s="222">
        <v>0</v>
      </c>
      <c r="F24" s="223"/>
      <c r="G24" s="222">
        <v>0</v>
      </c>
      <c r="H24" s="223"/>
      <c r="I24" s="222">
        <v>0</v>
      </c>
      <c r="J24" s="223"/>
      <c r="K24" s="222">
        <v>0</v>
      </c>
      <c r="L24" s="223"/>
      <c r="M24" s="222">
        <v>0</v>
      </c>
      <c r="N24" s="223"/>
      <c r="O24" s="222">
        <v>179</v>
      </c>
      <c r="P24" s="223"/>
      <c r="Q24" s="222">
        <v>0</v>
      </c>
      <c r="R24" s="223"/>
      <c r="S24" s="222">
        <v>179</v>
      </c>
      <c r="T24" s="223"/>
    </row>
    <row r="25" spans="3:20" x14ac:dyDescent="0.2">
      <c r="C25" s="70" t="s">
        <v>166</v>
      </c>
      <c r="D25" s="55" t="s">
        <v>167</v>
      </c>
      <c r="E25" s="222">
        <v>0</v>
      </c>
      <c r="F25" s="223"/>
      <c r="G25" s="222">
        <v>0</v>
      </c>
      <c r="H25" s="223"/>
      <c r="I25" s="222">
        <v>0</v>
      </c>
      <c r="J25" s="223"/>
      <c r="K25" s="222">
        <v>0</v>
      </c>
      <c r="L25" s="223"/>
      <c r="M25" s="222">
        <v>0</v>
      </c>
      <c r="N25" s="223"/>
      <c r="O25" s="222">
        <v>0</v>
      </c>
      <c r="P25" s="223"/>
      <c r="Q25" s="222">
        <v>0</v>
      </c>
      <c r="R25" s="223"/>
      <c r="S25" s="214">
        <v>0</v>
      </c>
      <c r="T25" s="215"/>
    </row>
    <row r="26" spans="3:20" ht="40.5" x14ac:dyDescent="0.2">
      <c r="C26" s="70" t="s">
        <v>168</v>
      </c>
      <c r="D26" s="55" t="s">
        <v>169</v>
      </c>
      <c r="E26" s="209">
        <v>0</v>
      </c>
      <c r="F26" s="210"/>
      <c r="G26" s="209">
        <v>0</v>
      </c>
      <c r="H26" s="210"/>
      <c r="I26" s="209">
        <v>0</v>
      </c>
      <c r="J26" s="210"/>
      <c r="K26" s="209">
        <v>0</v>
      </c>
      <c r="L26" s="210"/>
      <c r="M26" s="209">
        <v>0</v>
      </c>
      <c r="N26" s="210"/>
      <c r="O26" s="209">
        <v>0</v>
      </c>
      <c r="P26" s="210"/>
      <c r="Q26" s="209">
        <v>0</v>
      </c>
      <c r="R26" s="210"/>
      <c r="S26" s="214">
        <v>0</v>
      </c>
      <c r="T26" s="215"/>
    </row>
    <row r="27" spans="3:20" x14ac:dyDescent="0.2">
      <c r="C27" s="70" t="s">
        <v>170</v>
      </c>
      <c r="D27" s="55" t="s">
        <v>171</v>
      </c>
      <c r="E27" s="209">
        <v>0</v>
      </c>
      <c r="F27" s="210"/>
      <c r="G27" s="209">
        <v>0</v>
      </c>
      <c r="H27" s="210"/>
      <c r="I27" s="209">
        <v>0</v>
      </c>
      <c r="J27" s="210"/>
      <c r="K27" s="209">
        <v>0</v>
      </c>
      <c r="L27" s="210"/>
      <c r="M27" s="209">
        <v>0</v>
      </c>
      <c r="N27" s="210"/>
      <c r="O27" s="209">
        <v>0</v>
      </c>
      <c r="P27" s="210"/>
      <c r="Q27" s="209">
        <v>0</v>
      </c>
      <c r="R27" s="210"/>
      <c r="S27" s="214">
        <v>0</v>
      </c>
      <c r="T27" s="215"/>
    </row>
    <row r="28" spans="3:20" ht="27" x14ac:dyDescent="0.2">
      <c r="C28" s="70" t="s">
        <v>172</v>
      </c>
      <c r="D28" s="55" t="s">
        <v>173</v>
      </c>
      <c r="E28" s="209">
        <v>0</v>
      </c>
      <c r="F28" s="210"/>
      <c r="G28" s="209">
        <v>0</v>
      </c>
      <c r="H28" s="210"/>
      <c r="I28" s="209">
        <v>0</v>
      </c>
      <c r="J28" s="210"/>
      <c r="K28" s="209">
        <v>0</v>
      </c>
      <c r="L28" s="210"/>
      <c r="M28" s="209">
        <v>0</v>
      </c>
      <c r="N28" s="210"/>
      <c r="O28" s="209">
        <v>0</v>
      </c>
      <c r="P28" s="210"/>
      <c r="Q28" s="209">
        <v>0</v>
      </c>
      <c r="R28" s="210"/>
      <c r="S28" s="214">
        <v>0</v>
      </c>
      <c r="T28" s="215"/>
    </row>
    <row r="29" spans="3:20" ht="27" x14ac:dyDescent="0.2">
      <c r="C29" s="70" t="s">
        <v>174</v>
      </c>
      <c r="D29" s="55" t="s">
        <v>175</v>
      </c>
      <c r="E29" s="209">
        <v>0</v>
      </c>
      <c r="F29" s="210"/>
      <c r="G29" s="209">
        <v>0</v>
      </c>
      <c r="H29" s="210"/>
      <c r="I29" s="209">
        <v>0</v>
      </c>
      <c r="J29" s="210"/>
      <c r="K29" s="209">
        <v>0</v>
      </c>
      <c r="L29" s="210"/>
      <c r="M29" s="209">
        <v>0</v>
      </c>
      <c r="N29" s="210"/>
      <c r="O29" s="209">
        <v>0</v>
      </c>
      <c r="P29" s="210"/>
      <c r="Q29" s="209">
        <v>0</v>
      </c>
      <c r="R29" s="210"/>
      <c r="S29" s="214">
        <v>0</v>
      </c>
      <c r="T29" s="215"/>
    </row>
    <row r="30" spans="3:20" x14ac:dyDescent="0.2">
      <c r="C30" s="70" t="s">
        <v>176</v>
      </c>
      <c r="D30" s="55" t="s">
        <v>177</v>
      </c>
      <c r="E30" s="209">
        <v>0</v>
      </c>
      <c r="F30" s="210"/>
      <c r="G30" s="209">
        <v>0</v>
      </c>
      <c r="H30" s="210"/>
      <c r="I30" s="209">
        <v>0</v>
      </c>
      <c r="J30" s="210"/>
      <c r="K30" s="209">
        <v>0</v>
      </c>
      <c r="L30" s="210"/>
      <c r="M30" s="209">
        <v>0</v>
      </c>
      <c r="N30" s="210"/>
      <c r="O30" s="209">
        <v>0</v>
      </c>
      <c r="P30" s="210"/>
      <c r="Q30" s="209">
        <v>0</v>
      </c>
      <c r="R30" s="210"/>
      <c r="S30" s="214">
        <v>0</v>
      </c>
      <c r="T30" s="215"/>
    </row>
    <row r="31" spans="3:20" ht="15" customHeight="1" x14ac:dyDescent="0.2">
      <c r="C31" s="70" t="s">
        <v>178</v>
      </c>
      <c r="D31" s="55" t="s">
        <v>179</v>
      </c>
      <c r="E31" s="209">
        <v>0</v>
      </c>
      <c r="F31" s="210"/>
      <c r="G31" s="209">
        <v>0</v>
      </c>
      <c r="H31" s="210"/>
      <c r="I31" s="209">
        <v>0</v>
      </c>
      <c r="J31" s="210"/>
      <c r="K31" s="209">
        <v>0</v>
      </c>
      <c r="L31" s="210"/>
      <c r="M31" s="209">
        <v>0</v>
      </c>
      <c r="N31" s="210"/>
      <c r="O31" s="209">
        <v>0</v>
      </c>
      <c r="P31" s="210"/>
      <c r="Q31" s="209">
        <v>0</v>
      </c>
      <c r="R31" s="210"/>
      <c r="S31" s="214">
        <v>0</v>
      </c>
      <c r="T31" s="215"/>
    </row>
    <row r="32" spans="3:20" x14ac:dyDescent="0.2">
      <c r="C32" s="70" t="s">
        <v>178</v>
      </c>
      <c r="D32" s="55" t="s">
        <v>180</v>
      </c>
      <c r="E32" s="209">
        <v>0</v>
      </c>
      <c r="F32" s="210"/>
      <c r="G32" s="209">
        <v>0</v>
      </c>
      <c r="H32" s="210"/>
      <c r="I32" s="209">
        <v>0</v>
      </c>
      <c r="J32" s="210"/>
      <c r="K32" s="209">
        <v>0</v>
      </c>
      <c r="L32" s="210"/>
      <c r="M32" s="209">
        <v>0</v>
      </c>
      <c r="N32" s="210"/>
      <c r="O32" s="209">
        <v>0</v>
      </c>
      <c r="P32" s="210"/>
      <c r="Q32" s="209">
        <v>0</v>
      </c>
      <c r="R32" s="210"/>
      <c r="S32" s="214">
        <v>0</v>
      </c>
      <c r="T32" s="215"/>
    </row>
    <row r="33" spans="3:20" ht="27" x14ac:dyDescent="0.2">
      <c r="C33" s="66" t="s">
        <v>181</v>
      </c>
      <c r="D33" s="55" t="s">
        <v>111</v>
      </c>
      <c r="E33" s="216">
        <v>0</v>
      </c>
      <c r="F33" s="217"/>
      <c r="G33" s="216">
        <v>0</v>
      </c>
      <c r="H33" s="217"/>
      <c r="I33" s="216">
        <v>0</v>
      </c>
      <c r="J33" s="217"/>
      <c r="K33" s="216">
        <v>0</v>
      </c>
      <c r="L33" s="217"/>
      <c r="M33" s="216">
        <v>1</v>
      </c>
      <c r="N33" s="217"/>
      <c r="O33" s="216">
        <v>0</v>
      </c>
      <c r="P33" s="217"/>
      <c r="Q33" s="216">
        <v>0</v>
      </c>
      <c r="R33" s="217"/>
      <c r="S33" s="218">
        <v>1</v>
      </c>
      <c r="T33" s="219"/>
    </row>
    <row r="34" spans="3:20" x14ac:dyDescent="0.2">
      <c r="C34" s="64" t="s">
        <v>163</v>
      </c>
      <c r="D34" s="65"/>
      <c r="E34" s="218"/>
      <c r="F34" s="219"/>
      <c r="G34" s="218"/>
      <c r="H34" s="219"/>
      <c r="I34" s="218"/>
      <c r="J34" s="219"/>
      <c r="K34" s="218"/>
      <c r="L34" s="219"/>
      <c r="M34" s="218"/>
      <c r="N34" s="219"/>
      <c r="O34" s="218"/>
      <c r="P34" s="219"/>
      <c r="Q34" s="218"/>
      <c r="R34" s="219"/>
      <c r="S34" s="218"/>
      <c r="T34" s="219"/>
    </row>
    <row r="35" spans="3:20" x14ac:dyDescent="0.2">
      <c r="C35" s="68" t="s">
        <v>182</v>
      </c>
      <c r="D35" s="54" t="s">
        <v>183</v>
      </c>
      <c r="E35" s="220">
        <v>0</v>
      </c>
      <c r="F35" s="221"/>
      <c r="G35" s="220">
        <v>0</v>
      </c>
      <c r="H35" s="221"/>
      <c r="I35" s="220">
        <v>0</v>
      </c>
      <c r="J35" s="221"/>
      <c r="K35" s="220">
        <v>0</v>
      </c>
      <c r="L35" s="221"/>
      <c r="M35" s="220"/>
      <c r="N35" s="221"/>
      <c r="O35" s="220"/>
      <c r="P35" s="221"/>
      <c r="Q35" s="220"/>
      <c r="R35" s="221"/>
      <c r="S35" s="220">
        <v>0</v>
      </c>
      <c r="T35" s="221"/>
    </row>
    <row r="36" spans="3:20" x14ac:dyDescent="0.2">
      <c r="C36" s="70" t="s">
        <v>166</v>
      </c>
      <c r="D36" s="55" t="s">
        <v>184</v>
      </c>
      <c r="E36" s="216">
        <v>0</v>
      </c>
      <c r="F36" s="217"/>
      <c r="G36" s="216">
        <v>0</v>
      </c>
      <c r="H36" s="217"/>
      <c r="I36" s="216">
        <v>0</v>
      </c>
      <c r="J36" s="217"/>
      <c r="K36" s="216">
        <v>0</v>
      </c>
      <c r="L36" s="217"/>
      <c r="M36" s="216">
        <v>1</v>
      </c>
      <c r="N36" s="217"/>
      <c r="O36" s="216"/>
      <c r="P36" s="217"/>
      <c r="Q36" s="216">
        <v>0</v>
      </c>
      <c r="R36" s="217"/>
      <c r="S36" s="218">
        <v>1</v>
      </c>
      <c r="T36" s="219"/>
    </row>
    <row r="37" spans="3:20" ht="40.5" x14ac:dyDescent="0.2">
      <c r="C37" s="70" t="s">
        <v>185</v>
      </c>
      <c r="D37" s="55" t="s">
        <v>186</v>
      </c>
      <c r="E37" s="216">
        <v>0</v>
      </c>
      <c r="F37" s="217"/>
      <c r="G37" s="216">
        <v>0</v>
      </c>
      <c r="H37" s="217"/>
      <c r="I37" s="216">
        <v>0</v>
      </c>
      <c r="J37" s="217"/>
      <c r="K37" s="216">
        <v>0</v>
      </c>
      <c r="L37" s="217"/>
      <c r="M37" s="216"/>
      <c r="N37" s="217"/>
      <c r="O37" s="216">
        <v>0</v>
      </c>
      <c r="P37" s="217"/>
      <c r="Q37" s="216">
        <v>0</v>
      </c>
      <c r="R37" s="217"/>
      <c r="S37" s="218">
        <v>0</v>
      </c>
      <c r="T37" s="219"/>
    </row>
    <row r="38" spans="3:20" ht="27" x14ac:dyDescent="0.2">
      <c r="C38" s="70" t="s">
        <v>187</v>
      </c>
      <c r="D38" s="55" t="s">
        <v>188</v>
      </c>
      <c r="E38" s="216">
        <v>0</v>
      </c>
      <c r="F38" s="217"/>
      <c r="G38" s="216">
        <v>0</v>
      </c>
      <c r="H38" s="217"/>
      <c r="I38" s="216">
        <v>0</v>
      </c>
      <c r="J38" s="217"/>
      <c r="K38" s="216">
        <v>0</v>
      </c>
      <c r="L38" s="217"/>
      <c r="M38" s="216">
        <v>0</v>
      </c>
      <c r="N38" s="217"/>
      <c r="O38" s="216">
        <v>0</v>
      </c>
      <c r="P38" s="217"/>
      <c r="Q38" s="216">
        <v>0</v>
      </c>
      <c r="R38" s="217"/>
      <c r="S38" s="218">
        <v>0</v>
      </c>
      <c r="T38" s="219"/>
    </row>
    <row r="39" spans="3:20" ht="27" x14ac:dyDescent="0.2">
      <c r="C39" s="70" t="s">
        <v>189</v>
      </c>
      <c r="D39" s="55" t="s">
        <v>190</v>
      </c>
      <c r="E39" s="216">
        <v>0</v>
      </c>
      <c r="F39" s="217"/>
      <c r="G39" s="216">
        <v>0</v>
      </c>
      <c r="H39" s="217"/>
      <c r="I39" s="216">
        <v>0</v>
      </c>
      <c r="J39" s="217"/>
      <c r="K39" s="216">
        <v>0</v>
      </c>
      <c r="L39" s="217"/>
      <c r="M39" s="216">
        <v>0</v>
      </c>
      <c r="N39" s="217"/>
      <c r="O39" s="216">
        <v>0</v>
      </c>
      <c r="P39" s="217"/>
      <c r="Q39" s="216">
        <v>0</v>
      </c>
      <c r="R39" s="217"/>
      <c r="S39" s="218">
        <v>0</v>
      </c>
      <c r="T39" s="219"/>
    </row>
    <row r="40" spans="3:20" ht="40.5" x14ac:dyDescent="0.2">
      <c r="C40" s="70" t="s">
        <v>191</v>
      </c>
      <c r="D40" s="55" t="s">
        <v>192</v>
      </c>
      <c r="E40" s="216">
        <v>0</v>
      </c>
      <c r="F40" s="217"/>
      <c r="G40" s="216">
        <v>0</v>
      </c>
      <c r="H40" s="217"/>
      <c r="I40" s="216">
        <v>0</v>
      </c>
      <c r="J40" s="217"/>
      <c r="K40" s="216">
        <v>0</v>
      </c>
      <c r="L40" s="217"/>
      <c r="M40" s="216">
        <v>0</v>
      </c>
      <c r="N40" s="217"/>
      <c r="O40" s="216">
        <v>0</v>
      </c>
      <c r="P40" s="217"/>
      <c r="Q40" s="216">
        <v>0</v>
      </c>
      <c r="R40" s="217"/>
      <c r="S40" s="218">
        <v>0</v>
      </c>
      <c r="T40" s="219"/>
    </row>
    <row r="41" spans="3:20" x14ac:dyDescent="0.2">
      <c r="C41" s="70" t="s">
        <v>176</v>
      </c>
      <c r="D41" s="55" t="s">
        <v>193</v>
      </c>
      <c r="E41" s="216">
        <v>0</v>
      </c>
      <c r="F41" s="217"/>
      <c r="G41" s="216">
        <v>0</v>
      </c>
      <c r="H41" s="217"/>
      <c r="I41" s="216">
        <v>0</v>
      </c>
      <c r="J41" s="217"/>
      <c r="K41" s="216">
        <v>0</v>
      </c>
      <c r="L41" s="217"/>
      <c r="M41" s="216">
        <v>0</v>
      </c>
      <c r="N41" s="217"/>
      <c r="O41" s="216">
        <v>0</v>
      </c>
      <c r="P41" s="217"/>
      <c r="Q41" s="216">
        <v>0</v>
      </c>
      <c r="R41" s="217"/>
      <c r="S41" s="218">
        <v>0</v>
      </c>
      <c r="T41" s="219"/>
    </row>
    <row r="42" spans="3:20" x14ac:dyDescent="0.2">
      <c r="C42" s="70" t="s">
        <v>178</v>
      </c>
      <c r="D42" s="55" t="s">
        <v>194</v>
      </c>
      <c r="E42" s="216">
        <v>0</v>
      </c>
      <c r="F42" s="217"/>
      <c r="G42" s="216">
        <v>0</v>
      </c>
      <c r="H42" s="217"/>
      <c r="I42" s="216">
        <v>0</v>
      </c>
      <c r="J42" s="217"/>
      <c r="K42" s="216">
        <v>0</v>
      </c>
      <c r="L42" s="217"/>
      <c r="M42" s="216">
        <v>0</v>
      </c>
      <c r="N42" s="217"/>
      <c r="O42" s="216">
        <v>0</v>
      </c>
      <c r="P42" s="217"/>
      <c r="Q42" s="216">
        <v>0</v>
      </c>
      <c r="R42" s="217"/>
      <c r="S42" s="218">
        <v>0</v>
      </c>
      <c r="T42" s="219"/>
    </row>
    <row r="43" spans="3:20" x14ac:dyDescent="0.2">
      <c r="C43" s="70" t="s">
        <v>178</v>
      </c>
      <c r="D43" s="55" t="s">
        <v>195</v>
      </c>
      <c r="E43" s="216">
        <v>0</v>
      </c>
      <c r="F43" s="217"/>
      <c r="G43" s="216">
        <v>0</v>
      </c>
      <c r="H43" s="217"/>
      <c r="I43" s="216">
        <v>0</v>
      </c>
      <c r="J43" s="217"/>
      <c r="K43" s="216">
        <v>0</v>
      </c>
      <c r="L43" s="217"/>
      <c r="M43" s="216">
        <v>0</v>
      </c>
      <c r="N43" s="217"/>
      <c r="O43" s="216">
        <v>0</v>
      </c>
      <c r="P43" s="217"/>
      <c r="Q43" s="216">
        <v>0</v>
      </c>
      <c r="R43" s="217"/>
      <c r="S43" s="216">
        <v>0</v>
      </c>
      <c r="T43" s="217"/>
    </row>
    <row r="44" spans="3:20" ht="13.5" customHeight="1" x14ac:dyDescent="0.2">
      <c r="C44" s="66" t="s">
        <v>196</v>
      </c>
      <c r="D44" s="55" t="s">
        <v>113</v>
      </c>
      <c r="E44" s="209">
        <v>0</v>
      </c>
      <c r="F44" s="210"/>
      <c r="G44" s="209">
        <v>0</v>
      </c>
      <c r="H44" s="210"/>
      <c r="I44" s="209">
        <v>0</v>
      </c>
      <c r="J44" s="210"/>
      <c r="K44" s="209">
        <v>0</v>
      </c>
      <c r="L44" s="210"/>
      <c r="M44" s="209">
        <v>0</v>
      </c>
      <c r="N44" s="210"/>
      <c r="O44" s="209">
        <v>0</v>
      </c>
      <c r="P44" s="210"/>
      <c r="Q44" s="209">
        <v>0</v>
      </c>
      <c r="R44" s="210"/>
      <c r="S44" s="214">
        <v>0</v>
      </c>
      <c r="T44" s="215"/>
    </row>
    <row r="45" spans="3:20" x14ac:dyDescent="0.2">
      <c r="C45" s="66" t="s">
        <v>197</v>
      </c>
      <c r="D45" s="55" t="s">
        <v>115</v>
      </c>
      <c r="E45" s="209">
        <v>0</v>
      </c>
      <c r="F45" s="210"/>
      <c r="G45" s="209">
        <v>0</v>
      </c>
      <c r="H45" s="210"/>
      <c r="I45" s="209">
        <v>0</v>
      </c>
      <c r="J45" s="210"/>
      <c r="K45" s="209">
        <v>9</v>
      </c>
      <c r="L45" s="210"/>
      <c r="M45" s="209">
        <v>0</v>
      </c>
      <c r="N45" s="210"/>
      <c r="O45" s="209">
        <v>-9</v>
      </c>
      <c r="P45" s="210"/>
      <c r="Q45" s="209">
        <v>0</v>
      </c>
      <c r="R45" s="210"/>
      <c r="S45" s="214">
        <v>0</v>
      </c>
      <c r="T45" s="215"/>
    </row>
    <row r="46" spans="3:20" x14ac:dyDescent="0.2">
      <c r="C46" s="66" t="s">
        <v>198</v>
      </c>
      <c r="D46" s="55" t="s">
        <v>117</v>
      </c>
      <c r="E46" s="209">
        <v>0</v>
      </c>
      <c r="F46" s="210"/>
      <c r="G46" s="209">
        <v>0</v>
      </c>
      <c r="H46" s="210"/>
      <c r="I46" s="209">
        <v>0</v>
      </c>
      <c r="J46" s="210"/>
      <c r="K46" s="209">
        <v>0</v>
      </c>
      <c r="L46" s="210"/>
      <c r="M46" s="209">
        <v>-36</v>
      </c>
      <c r="N46" s="210"/>
      <c r="O46" s="209">
        <v>36</v>
      </c>
      <c r="P46" s="210"/>
      <c r="Q46" s="209">
        <v>0</v>
      </c>
      <c r="R46" s="210"/>
      <c r="S46" s="214">
        <v>0</v>
      </c>
      <c r="T46" s="215"/>
    </row>
    <row r="47" spans="3:20" x14ac:dyDescent="0.2">
      <c r="C47" s="71" t="s">
        <v>199</v>
      </c>
      <c r="D47" s="65">
        <v>100</v>
      </c>
      <c r="E47" s="214">
        <v>6625</v>
      </c>
      <c r="F47" s="215"/>
      <c r="G47" s="218">
        <v>0</v>
      </c>
      <c r="H47" s="219"/>
      <c r="I47" s="218">
        <v>0</v>
      </c>
      <c r="J47" s="219"/>
      <c r="K47" s="214">
        <v>158</v>
      </c>
      <c r="L47" s="215"/>
      <c r="M47" s="214">
        <v>20765</v>
      </c>
      <c r="N47" s="215"/>
      <c r="O47" s="214">
        <v>-7703</v>
      </c>
      <c r="P47" s="215"/>
      <c r="Q47" s="214">
        <v>0</v>
      </c>
      <c r="R47" s="215"/>
      <c r="S47" s="214">
        <v>19845</v>
      </c>
      <c r="T47" s="215"/>
    </row>
    <row r="48" spans="3:20" x14ac:dyDescent="0.2">
      <c r="C48" s="72" t="s">
        <v>199</v>
      </c>
      <c r="D48" s="65">
        <v>110</v>
      </c>
      <c r="E48" s="214">
        <v>6625</v>
      </c>
      <c r="F48" s="215"/>
      <c r="G48" s="218">
        <v>0</v>
      </c>
      <c r="H48" s="219"/>
      <c r="I48" s="218">
        <v>0</v>
      </c>
      <c r="J48" s="219"/>
      <c r="K48" s="214">
        <v>158</v>
      </c>
      <c r="L48" s="215"/>
      <c r="M48" s="214">
        <v>20765</v>
      </c>
      <c r="N48" s="215"/>
      <c r="O48" s="214">
        <v>-7703</v>
      </c>
      <c r="P48" s="215"/>
      <c r="Q48" s="214">
        <v>0</v>
      </c>
      <c r="R48" s="215"/>
      <c r="S48" s="214">
        <v>19845</v>
      </c>
      <c r="T48" s="215"/>
    </row>
    <row r="49" spans="3:20" ht="27.75" customHeight="1" x14ac:dyDescent="0.2">
      <c r="C49" s="66" t="s">
        <v>158</v>
      </c>
      <c r="D49" s="55">
        <v>120</v>
      </c>
      <c r="E49" s="209">
        <v>0</v>
      </c>
      <c r="F49" s="210"/>
      <c r="G49" s="209">
        <v>0</v>
      </c>
      <c r="H49" s="210"/>
      <c r="I49" s="209">
        <v>0</v>
      </c>
      <c r="J49" s="210"/>
      <c r="K49" s="209">
        <v>0</v>
      </c>
      <c r="L49" s="210"/>
      <c r="M49" s="209">
        <v>0</v>
      </c>
      <c r="N49" s="210"/>
      <c r="O49" s="209">
        <v>0</v>
      </c>
      <c r="P49" s="210"/>
      <c r="Q49" s="209">
        <v>0</v>
      </c>
      <c r="R49" s="210"/>
      <c r="S49" s="214">
        <v>0</v>
      </c>
      <c r="T49" s="215"/>
    </row>
    <row r="50" spans="3:20" ht="27" customHeight="1" x14ac:dyDescent="0.2">
      <c r="C50" s="66" t="s">
        <v>159</v>
      </c>
      <c r="D50" s="55">
        <v>130</v>
      </c>
      <c r="E50" s="209">
        <v>0</v>
      </c>
      <c r="F50" s="210"/>
      <c r="G50" s="209">
        <v>0</v>
      </c>
      <c r="H50" s="210"/>
      <c r="I50" s="209">
        <v>0</v>
      </c>
      <c r="J50" s="210"/>
      <c r="K50" s="209">
        <v>0</v>
      </c>
      <c r="L50" s="210"/>
      <c r="M50" s="209">
        <v>0</v>
      </c>
      <c r="N50" s="210"/>
      <c r="O50" s="209"/>
      <c r="P50" s="210"/>
      <c r="Q50" s="209"/>
      <c r="R50" s="210"/>
      <c r="S50" s="214">
        <v>0</v>
      </c>
      <c r="T50" s="215"/>
    </row>
    <row r="51" spans="3:20" ht="27" x14ac:dyDescent="0.2">
      <c r="C51" s="66" t="s">
        <v>200</v>
      </c>
      <c r="D51" s="55">
        <v>140</v>
      </c>
      <c r="E51" s="209">
        <v>6625</v>
      </c>
      <c r="F51" s="210"/>
      <c r="G51" s="216">
        <v>0</v>
      </c>
      <c r="H51" s="217"/>
      <c r="I51" s="216">
        <v>0</v>
      </c>
      <c r="J51" s="217"/>
      <c r="K51" s="209">
        <v>158</v>
      </c>
      <c r="L51" s="210"/>
      <c r="M51" s="209">
        <v>20765</v>
      </c>
      <c r="N51" s="210"/>
      <c r="O51" s="209">
        <v>-7703</v>
      </c>
      <c r="P51" s="210"/>
      <c r="Q51" s="209">
        <v>0</v>
      </c>
      <c r="R51" s="210"/>
      <c r="S51" s="214">
        <v>19845</v>
      </c>
      <c r="T51" s="215"/>
    </row>
    <row r="52" spans="3:20" x14ac:dyDescent="0.2">
      <c r="C52" s="64" t="s">
        <v>201</v>
      </c>
      <c r="D52" s="67"/>
      <c r="E52" s="214"/>
      <c r="F52" s="215"/>
      <c r="G52" s="214"/>
      <c r="H52" s="215"/>
      <c r="I52" s="214"/>
      <c r="J52" s="215"/>
      <c r="K52" s="214"/>
      <c r="L52" s="215"/>
      <c r="M52" s="214"/>
      <c r="N52" s="215"/>
      <c r="O52" s="214"/>
      <c r="P52" s="215"/>
      <c r="Q52" s="214"/>
      <c r="R52" s="215"/>
      <c r="S52" s="214"/>
      <c r="T52" s="215"/>
    </row>
    <row r="53" spans="3:20" ht="27" x14ac:dyDescent="0.2">
      <c r="C53" s="68" t="s">
        <v>162</v>
      </c>
      <c r="D53" s="54">
        <v>150</v>
      </c>
      <c r="E53" s="222">
        <v>0</v>
      </c>
      <c r="F53" s="223"/>
      <c r="G53" s="222">
        <v>0</v>
      </c>
      <c r="H53" s="223"/>
      <c r="I53" s="222">
        <v>0</v>
      </c>
      <c r="J53" s="223"/>
      <c r="K53" s="222">
        <v>0</v>
      </c>
      <c r="L53" s="223"/>
      <c r="M53" s="222">
        <v>79</v>
      </c>
      <c r="N53" s="223"/>
      <c r="O53" s="222">
        <v>0</v>
      </c>
      <c r="P53" s="223"/>
      <c r="Q53" s="222">
        <v>0</v>
      </c>
      <c r="R53" s="223"/>
      <c r="S53" s="222">
        <v>79</v>
      </c>
      <c r="T53" s="223"/>
    </row>
    <row r="54" spans="3:20" x14ac:dyDescent="0.2">
      <c r="C54" s="64" t="s">
        <v>163</v>
      </c>
      <c r="D54" s="65"/>
      <c r="E54" s="214"/>
      <c r="F54" s="215"/>
      <c r="G54" s="214"/>
      <c r="H54" s="215"/>
      <c r="I54" s="214"/>
      <c r="J54" s="215"/>
      <c r="K54" s="214"/>
      <c r="L54" s="215"/>
      <c r="M54" s="214"/>
      <c r="N54" s="215"/>
      <c r="O54" s="214"/>
      <c r="P54" s="215"/>
      <c r="Q54" s="214"/>
      <c r="R54" s="215"/>
      <c r="S54" s="214"/>
      <c r="T54" s="215"/>
    </row>
    <row r="55" spans="3:20" x14ac:dyDescent="0.2">
      <c r="C55" s="68" t="s">
        <v>164</v>
      </c>
      <c r="D55" s="54">
        <v>151</v>
      </c>
      <c r="E55" s="222">
        <v>0</v>
      </c>
      <c r="F55" s="223"/>
      <c r="G55" s="222">
        <v>0</v>
      </c>
      <c r="H55" s="223"/>
      <c r="I55" s="222">
        <v>0</v>
      </c>
      <c r="J55" s="223"/>
      <c r="K55" s="222"/>
      <c r="L55" s="223"/>
      <c r="M55" s="222">
        <v>0</v>
      </c>
      <c r="N55" s="223"/>
      <c r="O55" s="222"/>
      <c r="P55" s="223"/>
      <c r="Q55" s="222"/>
      <c r="R55" s="223"/>
      <c r="S55" s="222">
        <v>0</v>
      </c>
      <c r="T55" s="223"/>
    </row>
    <row r="56" spans="3:20" x14ac:dyDescent="0.2">
      <c r="C56" s="70" t="s">
        <v>166</v>
      </c>
      <c r="D56" s="55">
        <v>152</v>
      </c>
      <c r="E56" s="209">
        <v>0</v>
      </c>
      <c r="F56" s="210"/>
      <c r="G56" s="209">
        <v>0</v>
      </c>
      <c r="H56" s="210"/>
      <c r="I56" s="209">
        <v>0</v>
      </c>
      <c r="J56" s="210"/>
      <c r="K56" s="209">
        <v>0</v>
      </c>
      <c r="L56" s="210"/>
      <c r="M56" s="209">
        <v>79</v>
      </c>
      <c r="N56" s="210"/>
      <c r="O56" s="209"/>
      <c r="P56" s="210"/>
      <c r="Q56" s="209">
        <v>0</v>
      </c>
      <c r="R56" s="210"/>
      <c r="S56" s="214">
        <v>79</v>
      </c>
      <c r="T56" s="215"/>
    </row>
    <row r="57" spans="3:20" ht="40.5" x14ac:dyDescent="0.2">
      <c r="C57" s="70" t="s">
        <v>168</v>
      </c>
      <c r="D57" s="55">
        <v>153</v>
      </c>
      <c r="E57" s="209">
        <v>0</v>
      </c>
      <c r="F57" s="210"/>
      <c r="G57" s="209">
        <v>0</v>
      </c>
      <c r="H57" s="210"/>
      <c r="I57" s="209">
        <v>0</v>
      </c>
      <c r="J57" s="210"/>
      <c r="K57" s="209">
        <v>0</v>
      </c>
      <c r="L57" s="210"/>
      <c r="M57" s="209">
        <v>0</v>
      </c>
      <c r="N57" s="210"/>
      <c r="O57" s="209"/>
      <c r="P57" s="210"/>
      <c r="Q57" s="209">
        <v>0</v>
      </c>
      <c r="R57" s="210"/>
      <c r="S57" s="214">
        <v>0</v>
      </c>
      <c r="T57" s="215"/>
    </row>
    <row r="58" spans="3:20" x14ac:dyDescent="0.2">
      <c r="C58" s="70" t="s">
        <v>170</v>
      </c>
      <c r="D58" s="55">
        <v>154</v>
      </c>
      <c r="E58" s="209">
        <v>0</v>
      </c>
      <c r="F58" s="210"/>
      <c r="G58" s="209">
        <v>0</v>
      </c>
      <c r="H58" s="210"/>
      <c r="I58" s="209">
        <v>0</v>
      </c>
      <c r="J58" s="210"/>
      <c r="K58" s="209">
        <v>0</v>
      </c>
      <c r="L58" s="210"/>
      <c r="M58" s="209">
        <v>0</v>
      </c>
      <c r="N58" s="210"/>
      <c r="O58" s="209">
        <v>0</v>
      </c>
      <c r="P58" s="210"/>
      <c r="Q58" s="209">
        <v>0</v>
      </c>
      <c r="R58" s="210"/>
      <c r="S58" s="214">
        <v>0</v>
      </c>
      <c r="T58" s="215"/>
    </row>
    <row r="59" spans="3:20" ht="27" x14ac:dyDescent="0.2">
      <c r="C59" s="70" t="s">
        <v>172</v>
      </c>
      <c r="D59" s="55">
        <v>155</v>
      </c>
      <c r="E59" s="209">
        <v>0</v>
      </c>
      <c r="F59" s="210"/>
      <c r="G59" s="209">
        <v>0</v>
      </c>
      <c r="H59" s="210"/>
      <c r="I59" s="209">
        <v>0</v>
      </c>
      <c r="J59" s="210"/>
      <c r="K59" s="209">
        <v>0</v>
      </c>
      <c r="L59" s="210"/>
      <c r="M59" s="209">
        <v>0</v>
      </c>
      <c r="N59" s="210"/>
      <c r="O59" s="209">
        <v>0</v>
      </c>
      <c r="P59" s="210"/>
      <c r="Q59" s="209">
        <v>0</v>
      </c>
      <c r="R59" s="210"/>
      <c r="S59" s="214">
        <v>0</v>
      </c>
      <c r="T59" s="215"/>
    </row>
    <row r="60" spans="3:20" ht="27" x14ac:dyDescent="0.2">
      <c r="C60" s="70" t="s">
        <v>202</v>
      </c>
      <c r="D60" s="55">
        <v>156</v>
      </c>
      <c r="E60" s="209">
        <v>0</v>
      </c>
      <c r="F60" s="210"/>
      <c r="G60" s="209">
        <v>0</v>
      </c>
      <c r="H60" s="210"/>
      <c r="I60" s="209">
        <v>0</v>
      </c>
      <c r="J60" s="210"/>
      <c r="K60" s="209">
        <v>0</v>
      </c>
      <c r="L60" s="210"/>
      <c r="M60" s="209">
        <v>0</v>
      </c>
      <c r="N60" s="210"/>
      <c r="O60" s="209">
        <v>0</v>
      </c>
      <c r="P60" s="210"/>
      <c r="Q60" s="209">
        <v>0</v>
      </c>
      <c r="R60" s="210"/>
      <c r="S60" s="214">
        <v>0</v>
      </c>
      <c r="T60" s="215"/>
    </row>
    <row r="61" spans="3:20" x14ac:dyDescent="0.2">
      <c r="C61" s="70" t="s">
        <v>176</v>
      </c>
      <c r="D61" s="55">
        <v>157</v>
      </c>
      <c r="E61" s="209">
        <v>0</v>
      </c>
      <c r="F61" s="210"/>
      <c r="G61" s="209">
        <v>0</v>
      </c>
      <c r="H61" s="210"/>
      <c r="I61" s="209">
        <v>0</v>
      </c>
      <c r="J61" s="210"/>
      <c r="K61" s="209">
        <v>0</v>
      </c>
      <c r="L61" s="210"/>
      <c r="M61" s="209">
        <v>0</v>
      </c>
      <c r="N61" s="210"/>
      <c r="O61" s="209">
        <v>0</v>
      </c>
      <c r="P61" s="210"/>
      <c r="Q61" s="209">
        <v>0</v>
      </c>
      <c r="R61" s="210"/>
      <c r="S61" s="214">
        <v>0</v>
      </c>
      <c r="T61" s="215"/>
    </row>
    <row r="62" spans="3:20" x14ac:dyDescent="0.2">
      <c r="C62" s="70" t="s">
        <v>178</v>
      </c>
      <c r="D62" s="55">
        <v>158</v>
      </c>
      <c r="E62" s="209">
        <v>0</v>
      </c>
      <c r="F62" s="210"/>
      <c r="G62" s="209">
        <v>0</v>
      </c>
      <c r="H62" s="210"/>
      <c r="I62" s="209">
        <v>0</v>
      </c>
      <c r="J62" s="210"/>
      <c r="K62" s="209">
        <v>0</v>
      </c>
      <c r="L62" s="210"/>
      <c r="M62" s="209">
        <v>0</v>
      </c>
      <c r="N62" s="210"/>
      <c r="O62" s="209">
        <v>0</v>
      </c>
      <c r="P62" s="210"/>
      <c r="Q62" s="209">
        <v>0</v>
      </c>
      <c r="R62" s="210"/>
      <c r="S62" s="214">
        <v>0</v>
      </c>
      <c r="T62" s="215"/>
    </row>
    <row r="63" spans="3:20" x14ac:dyDescent="0.2">
      <c r="C63" s="70" t="s">
        <v>145</v>
      </c>
      <c r="D63" s="55">
        <v>159</v>
      </c>
      <c r="E63" s="209">
        <v>0</v>
      </c>
      <c r="F63" s="210"/>
      <c r="G63" s="209">
        <v>0</v>
      </c>
      <c r="H63" s="210"/>
      <c r="I63" s="209">
        <v>0</v>
      </c>
      <c r="J63" s="210"/>
      <c r="K63" s="209">
        <v>0</v>
      </c>
      <c r="L63" s="210"/>
      <c r="M63" s="209">
        <v>0</v>
      </c>
      <c r="N63" s="210"/>
      <c r="O63" s="209">
        <v>0</v>
      </c>
      <c r="P63" s="210"/>
      <c r="Q63" s="209">
        <v>0</v>
      </c>
      <c r="R63" s="210"/>
      <c r="S63" s="214">
        <v>0</v>
      </c>
      <c r="T63" s="215"/>
    </row>
    <row r="64" spans="3:20" ht="27.75" customHeight="1" x14ac:dyDescent="0.2">
      <c r="C64" s="66" t="s">
        <v>181</v>
      </c>
      <c r="D64" s="55">
        <v>160</v>
      </c>
      <c r="E64" s="216">
        <v>0</v>
      </c>
      <c r="F64" s="217"/>
      <c r="G64" s="216">
        <v>0</v>
      </c>
      <c r="H64" s="217"/>
      <c r="I64" s="216">
        <v>0</v>
      </c>
      <c r="J64" s="217"/>
      <c r="K64" s="216">
        <v>0</v>
      </c>
      <c r="L64" s="217"/>
      <c r="M64" s="216">
        <v>0</v>
      </c>
      <c r="N64" s="217"/>
      <c r="O64" s="216">
        <v>420</v>
      </c>
      <c r="P64" s="217"/>
      <c r="Q64" s="216">
        <v>0</v>
      </c>
      <c r="R64" s="217"/>
      <c r="S64" s="218">
        <v>420</v>
      </c>
      <c r="T64" s="219"/>
    </row>
    <row r="65" spans="3:20" ht="13.5" customHeight="1" x14ac:dyDescent="0.2">
      <c r="C65" s="64" t="s">
        <v>163</v>
      </c>
      <c r="D65" s="65"/>
      <c r="E65" s="218"/>
      <c r="F65" s="219"/>
      <c r="G65" s="218"/>
      <c r="H65" s="219"/>
      <c r="I65" s="218"/>
      <c r="J65" s="219"/>
      <c r="K65" s="218"/>
      <c r="L65" s="219"/>
      <c r="M65" s="218"/>
      <c r="N65" s="219"/>
      <c r="O65" s="218"/>
      <c r="P65" s="219"/>
      <c r="Q65" s="218"/>
      <c r="R65" s="219"/>
      <c r="S65" s="218"/>
      <c r="T65" s="219"/>
    </row>
    <row r="66" spans="3:20" ht="15.75" customHeight="1" x14ac:dyDescent="0.2">
      <c r="C66" s="68" t="s">
        <v>182</v>
      </c>
      <c r="D66" s="54">
        <v>161</v>
      </c>
      <c r="E66" s="220">
        <v>0</v>
      </c>
      <c r="F66" s="221"/>
      <c r="G66" s="220">
        <v>0</v>
      </c>
      <c r="H66" s="221"/>
      <c r="I66" s="220">
        <v>0</v>
      </c>
      <c r="J66" s="221"/>
      <c r="K66" s="220">
        <v>0</v>
      </c>
      <c r="L66" s="221"/>
      <c r="M66" s="220"/>
      <c r="N66" s="221"/>
      <c r="O66" s="220">
        <v>420</v>
      </c>
      <c r="P66" s="221"/>
      <c r="Q66" s="220"/>
      <c r="R66" s="221"/>
      <c r="S66" s="220">
        <v>420</v>
      </c>
      <c r="T66" s="221"/>
    </row>
    <row r="67" spans="3:20" x14ac:dyDescent="0.2">
      <c r="C67" s="70" t="s">
        <v>166</v>
      </c>
      <c r="D67" s="55">
        <v>162</v>
      </c>
      <c r="E67" s="216">
        <v>0</v>
      </c>
      <c r="F67" s="217"/>
      <c r="G67" s="216">
        <v>0</v>
      </c>
      <c r="H67" s="217"/>
      <c r="I67" s="216">
        <v>0</v>
      </c>
      <c r="J67" s="217"/>
      <c r="K67" s="216">
        <v>0</v>
      </c>
      <c r="L67" s="217"/>
      <c r="M67" s="216"/>
      <c r="N67" s="217"/>
      <c r="O67" s="216"/>
      <c r="P67" s="217"/>
      <c r="Q67" s="216">
        <v>0</v>
      </c>
      <c r="R67" s="217"/>
      <c r="S67" s="218">
        <v>0</v>
      </c>
      <c r="T67" s="219"/>
    </row>
    <row r="68" spans="3:20" ht="40.5" x14ac:dyDescent="0.2">
      <c r="C68" s="70" t="s">
        <v>185</v>
      </c>
      <c r="D68" s="55">
        <v>163</v>
      </c>
      <c r="E68" s="216">
        <v>0</v>
      </c>
      <c r="F68" s="217"/>
      <c r="G68" s="216">
        <v>0</v>
      </c>
      <c r="H68" s="217"/>
      <c r="I68" s="216">
        <v>0</v>
      </c>
      <c r="J68" s="217"/>
      <c r="K68" s="216">
        <v>0</v>
      </c>
      <c r="L68" s="217"/>
      <c r="M68" s="216">
        <v>0</v>
      </c>
      <c r="N68" s="217"/>
      <c r="O68" s="216">
        <v>0</v>
      </c>
      <c r="P68" s="217"/>
      <c r="Q68" s="216">
        <v>0</v>
      </c>
      <c r="R68" s="217"/>
      <c r="S68" s="218">
        <v>0</v>
      </c>
      <c r="T68" s="219"/>
    </row>
    <row r="69" spans="3:20" ht="27" x14ac:dyDescent="0.2">
      <c r="C69" s="70" t="s">
        <v>187</v>
      </c>
      <c r="D69" s="55">
        <v>164</v>
      </c>
      <c r="E69" s="216">
        <v>0</v>
      </c>
      <c r="F69" s="217"/>
      <c r="G69" s="216">
        <v>0</v>
      </c>
      <c r="H69" s="217"/>
      <c r="I69" s="216">
        <v>0</v>
      </c>
      <c r="J69" s="217"/>
      <c r="K69" s="216">
        <v>0</v>
      </c>
      <c r="L69" s="217"/>
      <c r="M69" s="216">
        <v>0</v>
      </c>
      <c r="N69" s="217"/>
      <c r="O69" s="216">
        <v>0</v>
      </c>
      <c r="P69" s="217"/>
      <c r="Q69" s="216">
        <v>0</v>
      </c>
      <c r="R69" s="217"/>
      <c r="S69" s="218">
        <v>0</v>
      </c>
      <c r="T69" s="219"/>
    </row>
    <row r="70" spans="3:20" ht="27" x14ac:dyDescent="0.2">
      <c r="C70" s="70" t="s">
        <v>189</v>
      </c>
      <c r="D70" s="55">
        <v>165</v>
      </c>
      <c r="E70" s="216">
        <v>0</v>
      </c>
      <c r="F70" s="217"/>
      <c r="G70" s="216">
        <v>0</v>
      </c>
      <c r="H70" s="217"/>
      <c r="I70" s="216">
        <v>0</v>
      </c>
      <c r="J70" s="217"/>
      <c r="K70" s="216">
        <v>0</v>
      </c>
      <c r="L70" s="217"/>
      <c r="M70" s="216">
        <v>0</v>
      </c>
      <c r="N70" s="217"/>
      <c r="O70" s="216">
        <v>0</v>
      </c>
      <c r="P70" s="217"/>
      <c r="Q70" s="216">
        <v>0</v>
      </c>
      <c r="R70" s="217"/>
      <c r="S70" s="218">
        <v>0</v>
      </c>
      <c r="T70" s="219"/>
    </row>
    <row r="71" spans="3:20" ht="40.5" customHeight="1" x14ac:dyDescent="0.2">
      <c r="C71" s="70" t="s">
        <v>191</v>
      </c>
      <c r="D71" s="55">
        <v>166</v>
      </c>
      <c r="E71" s="216">
        <v>0</v>
      </c>
      <c r="F71" s="217"/>
      <c r="G71" s="216">
        <v>0</v>
      </c>
      <c r="H71" s="217"/>
      <c r="I71" s="216">
        <v>0</v>
      </c>
      <c r="J71" s="217"/>
      <c r="K71" s="216">
        <v>0</v>
      </c>
      <c r="L71" s="217"/>
      <c r="M71" s="216">
        <v>0</v>
      </c>
      <c r="N71" s="217"/>
      <c r="O71" s="216">
        <v>0</v>
      </c>
      <c r="P71" s="217"/>
      <c r="Q71" s="216">
        <v>0</v>
      </c>
      <c r="R71" s="217"/>
      <c r="S71" s="218">
        <v>0</v>
      </c>
      <c r="T71" s="219"/>
    </row>
    <row r="72" spans="3:20" x14ac:dyDescent="0.2">
      <c r="C72" s="70" t="s">
        <v>176</v>
      </c>
      <c r="D72" s="55">
        <v>167</v>
      </c>
      <c r="E72" s="216">
        <v>0</v>
      </c>
      <c r="F72" s="217"/>
      <c r="G72" s="216">
        <v>0</v>
      </c>
      <c r="H72" s="217"/>
      <c r="I72" s="216">
        <v>0</v>
      </c>
      <c r="J72" s="217"/>
      <c r="K72" s="216">
        <v>0</v>
      </c>
      <c r="L72" s="217"/>
      <c r="M72" s="216">
        <v>0</v>
      </c>
      <c r="N72" s="217"/>
      <c r="O72" s="216">
        <v>0</v>
      </c>
      <c r="P72" s="217"/>
      <c r="Q72" s="216">
        <v>0</v>
      </c>
      <c r="R72" s="217"/>
      <c r="S72" s="218">
        <v>0</v>
      </c>
      <c r="T72" s="219"/>
    </row>
    <row r="73" spans="3:20" x14ac:dyDescent="0.2">
      <c r="C73" s="70" t="s">
        <v>178</v>
      </c>
      <c r="D73" s="55">
        <v>168</v>
      </c>
      <c r="E73" s="216">
        <v>0</v>
      </c>
      <c r="F73" s="217"/>
      <c r="G73" s="216">
        <v>0</v>
      </c>
      <c r="H73" s="217"/>
      <c r="I73" s="216">
        <v>0</v>
      </c>
      <c r="J73" s="217"/>
      <c r="K73" s="216">
        <v>0</v>
      </c>
      <c r="L73" s="217"/>
      <c r="M73" s="216">
        <v>0</v>
      </c>
      <c r="N73" s="217"/>
      <c r="O73" s="216">
        <v>0</v>
      </c>
      <c r="P73" s="217"/>
      <c r="Q73" s="216">
        <v>0</v>
      </c>
      <c r="R73" s="217"/>
      <c r="S73" s="218">
        <v>0</v>
      </c>
      <c r="T73" s="219"/>
    </row>
    <row r="74" spans="3:20" ht="13.5" customHeight="1" x14ac:dyDescent="0.2">
      <c r="C74" s="70" t="s">
        <v>178</v>
      </c>
      <c r="D74" s="55">
        <v>169</v>
      </c>
      <c r="E74" s="216">
        <v>0</v>
      </c>
      <c r="F74" s="217"/>
      <c r="G74" s="216">
        <v>0</v>
      </c>
      <c r="H74" s="217"/>
      <c r="I74" s="216">
        <v>0</v>
      </c>
      <c r="J74" s="217"/>
      <c r="K74" s="216">
        <v>0</v>
      </c>
      <c r="L74" s="217"/>
      <c r="M74" s="216">
        <v>0</v>
      </c>
      <c r="N74" s="217"/>
      <c r="O74" s="216">
        <v>0</v>
      </c>
      <c r="P74" s="217"/>
      <c r="Q74" s="216">
        <v>0</v>
      </c>
      <c r="R74" s="217"/>
      <c r="S74" s="218">
        <v>0</v>
      </c>
      <c r="T74" s="219"/>
    </row>
    <row r="75" spans="3:20" ht="15" customHeight="1" x14ac:dyDescent="0.2">
      <c r="C75" s="66" t="s">
        <v>196</v>
      </c>
      <c r="D75" s="55">
        <v>170</v>
      </c>
      <c r="E75" s="209">
        <v>0</v>
      </c>
      <c r="F75" s="210"/>
      <c r="G75" s="209">
        <v>0</v>
      </c>
      <c r="H75" s="210"/>
      <c r="I75" s="209">
        <v>0</v>
      </c>
      <c r="J75" s="210"/>
      <c r="K75" s="209">
        <v>0</v>
      </c>
      <c r="L75" s="210"/>
      <c r="M75" s="209">
        <v>0</v>
      </c>
      <c r="N75" s="210"/>
      <c r="O75" s="209">
        <v>0</v>
      </c>
      <c r="P75" s="210"/>
      <c r="Q75" s="209">
        <v>0</v>
      </c>
      <c r="R75" s="210"/>
      <c r="S75" s="214">
        <v>0</v>
      </c>
      <c r="T75" s="215"/>
    </row>
    <row r="76" spans="3:20" ht="13.5" customHeight="1" x14ac:dyDescent="0.2">
      <c r="C76" s="66" t="s">
        <v>197</v>
      </c>
      <c r="D76" s="55">
        <v>180</v>
      </c>
      <c r="E76" s="209">
        <v>0</v>
      </c>
      <c r="F76" s="210"/>
      <c r="G76" s="209">
        <v>0</v>
      </c>
      <c r="H76" s="210"/>
      <c r="I76" s="209">
        <v>0</v>
      </c>
      <c r="J76" s="210"/>
      <c r="K76" s="209"/>
      <c r="L76" s="210"/>
      <c r="M76" s="209"/>
      <c r="N76" s="210"/>
      <c r="O76" s="209"/>
      <c r="P76" s="210"/>
      <c r="Q76" s="209">
        <v>0</v>
      </c>
      <c r="R76" s="210"/>
      <c r="S76" s="214">
        <v>0</v>
      </c>
      <c r="T76" s="215"/>
    </row>
    <row r="77" spans="3:20" x14ac:dyDescent="0.2">
      <c r="C77" s="66" t="s">
        <v>198</v>
      </c>
      <c r="D77" s="55">
        <v>190</v>
      </c>
      <c r="E77" s="209">
        <v>0</v>
      </c>
      <c r="F77" s="210"/>
      <c r="G77" s="209">
        <v>0</v>
      </c>
      <c r="H77" s="210"/>
      <c r="I77" s="209">
        <v>0</v>
      </c>
      <c r="J77" s="210"/>
      <c r="K77" s="209"/>
      <c r="L77" s="210"/>
      <c r="M77" s="209">
        <v>-82</v>
      </c>
      <c r="N77" s="210"/>
      <c r="O77" s="209">
        <v>82</v>
      </c>
      <c r="P77" s="210"/>
      <c r="Q77" s="209">
        <v>0</v>
      </c>
      <c r="R77" s="210"/>
      <c r="S77" s="214">
        <v>0</v>
      </c>
      <c r="T77" s="215"/>
    </row>
    <row r="78" spans="3:20" ht="13.5" customHeight="1" x14ac:dyDescent="0.2">
      <c r="C78" s="66" t="s">
        <v>203</v>
      </c>
      <c r="D78" s="55">
        <v>200</v>
      </c>
      <c r="E78" s="212">
        <v>6625</v>
      </c>
      <c r="F78" s="212"/>
      <c r="G78" s="213">
        <v>0</v>
      </c>
      <c r="H78" s="213"/>
      <c r="I78" s="213">
        <v>0</v>
      </c>
      <c r="J78" s="213"/>
      <c r="K78" s="212">
        <v>158</v>
      </c>
      <c r="L78" s="212"/>
      <c r="M78" s="212">
        <v>20762</v>
      </c>
      <c r="N78" s="212"/>
      <c r="O78" s="212">
        <v>-8041</v>
      </c>
      <c r="P78" s="212"/>
      <c r="Q78" s="209">
        <v>0</v>
      </c>
      <c r="R78" s="210"/>
      <c r="S78" s="209">
        <v>19504</v>
      </c>
      <c r="T78" s="210"/>
    </row>
    <row r="79" spans="3:20" x14ac:dyDescent="0.2">
      <c r="E79" s="211"/>
      <c r="F79" s="211"/>
      <c r="G79" s="211"/>
      <c r="H79" s="211"/>
      <c r="I79" s="211"/>
      <c r="J79" s="211"/>
      <c r="K79" s="211"/>
      <c r="L79" s="211"/>
      <c r="M79" s="211"/>
      <c r="N79" s="211"/>
      <c r="O79" s="211"/>
      <c r="P79" s="211"/>
      <c r="Q79" s="211"/>
      <c r="R79" s="211"/>
      <c r="S79" s="211"/>
      <c r="T79" s="211"/>
    </row>
    <row r="80" spans="3:20" ht="13.5" customHeight="1" x14ac:dyDescent="0.2">
      <c r="C80" s="207" t="s">
        <v>87</v>
      </c>
      <c r="D80" s="207"/>
      <c r="E80" s="48"/>
      <c r="F80" s="208"/>
      <c r="G80" s="208"/>
      <c r="H80" s="208"/>
      <c r="I80" s="208"/>
      <c r="K80" s="208" t="s">
        <v>145</v>
      </c>
      <c r="L80" s="208"/>
      <c r="M80" s="208"/>
      <c r="N80" s="208"/>
      <c r="O80" s="208"/>
      <c r="P80" s="208"/>
    </row>
    <row r="81" spans="3:16" s="46" customFormat="1" ht="12" customHeight="1" x14ac:dyDescent="0.25">
      <c r="C81" s="19" t="s">
        <v>88</v>
      </c>
      <c r="D81" s="19"/>
      <c r="E81" s="19"/>
      <c r="F81" s="206" t="s">
        <v>89</v>
      </c>
      <c r="G81" s="206"/>
      <c r="H81" s="206"/>
      <c r="I81" s="206"/>
      <c r="K81" s="77" t="s">
        <v>90</v>
      </c>
      <c r="L81" s="77"/>
      <c r="M81" s="77"/>
      <c r="N81" s="77"/>
      <c r="O81" s="77"/>
      <c r="P81" s="77"/>
    </row>
    <row r="82" spans="3:16" ht="13.5" customHeight="1" x14ac:dyDescent="0.2">
      <c r="C82" s="207" t="s">
        <v>91</v>
      </c>
      <c r="D82" s="207"/>
      <c r="E82" s="48"/>
      <c r="F82" s="208"/>
      <c r="G82" s="208"/>
      <c r="H82" s="208"/>
      <c r="I82" s="208"/>
      <c r="K82" s="208" t="s">
        <v>145</v>
      </c>
      <c r="L82" s="208"/>
      <c r="M82" s="208"/>
      <c r="N82" s="208"/>
      <c r="O82" s="208"/>
      <c r="P82" s="208"/>
    </row>
    <row r="83" spans="3:16" s="73" customFormat="1" ht="12" customHeight="1" x14ac:dyDescent="0.2">
      <c r="C83" s="74"/>
      <c r="D83" s="74"/>
      <c r="E83" s="74"/>
      <c r="F83" s="206" t="s">
        <v>89</v>
      </c>
      <c r="G83" s="206"/>
      <c r="H83" s="206"/>
      <c r="I83" s="206"/>
      <c r="K83" s="77" t="s">
        <v>90</v>
      </c>
      <c r="L83" s="77"/>
      <c r="M83" s="77"/>
      <c r="N83" s="77"/>
      <c r="O83" s="77"/>
      <c r="P83" s="77"/>
    </row>
    <row r="84" spans="3:16" ht="13.5" customHeight="1" x14ac:dyDescent="0.2">
      <c r="C84" s="75">
        <v>43573</v>
      </c>
      <c r="D84" s="76"/>
    </row>
    <row r="86" spans="3:16" ht="6" customHeight="1" x14ac:dyDescent="0.2"/>
  </sheetData>
  <mergeCells count="550">
    <mergeCell ref="O3:U3"/>
    <mergeCell ref="C4:T4"/>
    <mergeCell ref="E5:F5"/>
    <mergeCell ref="H5:I5"/>
    <mergeCell ref="J5:N5"/>
    <mergeCell ref="C6:I6"/>
    <mergeCell ref="C10:E10"/>
    <mergeCell ref="F10:T10"/>
    <mergeCell ref="C11:E11"/>
    <mergeCell ref="F11:T11"/>
    <mergeCell ref="C12:E12"/>
    <mergeCell ref="F12:T12"/>
    <mergeCell ref="C7:E7"/>
    <mergeCell ref="F7:T7"/>
    <mergeCell ref="C8:E8"/>
    <mergeCell ref="F8:T8"/>
    <mergeCell ref="C9:E9"/>
    <mergeCell ref="F9:T9"/>
    <mergeCell ref="C13:E13"/>
    <mergeCell ref="F13:T13"/>
    <mergeCell ref="E15:F15"/>
    <mergeCell ref="G15:H15"/>
    <mergeCell ref="I15:J15"/>
    <mergeCell ref="K15:L15"/>
    <mergeCell ref="M15:N15"/>
    <mergeCell ref="O15:P15"/>
    <mergeCell ref="Q15:R15"/>
    <mergeCell ref="S15:T15"/>
    <mergeCell ref="Q16:R16"/>
    <mergeCell ref="S16:T16"/>
    <mergeCell ref="E17:F17"/>
    <mergeCell ref="G17:H17"/>
    <mergeCell ref="I17:J17"/>
    <mergeCell ref="K17:L17"/>
    <mergeCell ref="M17:N17"/>
    <mergeCell ref="O17:P17"/>
    <mergeCell ref="Q17:R17"/>
    <mergeCell ref="S17:T17"/>
    <mergeCell ref="E16:F16"/>
    <mergeCell ref="G16:H16"/>
    <mergeCell ref="I16:J16"/>
    <mergeCell ref="K16:L16"/>
    <mergeCell ref="M16:N16"/>
    <mergeCell ref="O16:P16"/>
    <mergeCell ref="Q18:R18"/>
    <mergeCell ref="S18:T18"/>
    <mergeCell ref="E19:F19"/>
    <mergeCell ref="G19:H19"/>
    <mergeCell ref="I19:J19"/>
    <mergeCell ref="K19:L19"/>
    <mergeCell ref="M19:N19"/>
    <mergeCell ref="O19:P19"/>
    <mergeCell ref="Q19:R19"/>
    <mergeCell ref="S19:T19"/>
    <mergeCell ref="E18:F18"/>
    <mergeCell ref="G18:H18"/>
    <mergeCell ref="I18:J18"/>
    <mergeCell ref="K18:L18"/>
    <mergeCell ref="M18:N18"/>
    <mergeCell ref="O18:P18"/>
    <mergeCell ref="Q20:R20"/>
    <mergeCell ref="S20:T20"/>
    <mergeCell ref="E21:F21"/>
    <mergeCell ref="G21:H21"/>
    <mergeCell ref="I21:J21"/>
    <mergeCell ref="K21:L21"/>
    <mergeCell ref="M21:N21"/>
    <mergeCell ref="O21:P21"/>
    <mergeCell ref="Q21:R21"/>
    <mergeCell ref="S21:T21"/>
    <mergeCell ref="E20:F20"/>
    <mergeCell ref="G20:H20"/>
    <mergeCell ref="I20:J20"/>
    <mergeCell ref="K20:L20"/>
    <mergeCell ref="M20:N20"/>
    <mergeCell ref="O20:P20"/>
    <mergeCell ref="Q22:R22"/>
    <mergeCell ref="S22:T22"/>
    <mergeCell ref="E23:F23"/>
    <mergeCell ref="G23:H23"/>
    <mergeCell ref="I23:J23"/>
    <mergeCell ref="K23:L23"/>
    <mergeCell ref="M23:N23"/>
    <mergeCell ref="O23:P23"/>
    <mergeCell ref="Q23:R23"/>
    <mergeCell ref="S23:T23"/>
    <mergeCell ref="E22:F22"/>
    <mergeCell ref="G22:H22"/>
    <mergeCell ref="I22:J22"/>
    <mergeCell ref="K22:L22"/>
    <mergeCell ref="M22:N22"/>
    <mergeCell ref="O22:P22"/>
    <mergeCell ref="Q24:R24"/>
    <mergeCell ref="S24:T24"/>
    <mergeCell ref="E25:F25"/>
    <mergeCell ref="G25:H25"/>
    <mergeCell ref="I25:J25"/>
    <mergeCell ref="K25:L25"/>
    <mergeCell ref="M25:N25"/>
    <mergeCell ref="O25:P25"/>
    <mergeCell ref="Q25:R25"/>
    <mergeCell ref="S25:T25"/>
    <mergeCell ref="E24:F24"/>
    <mergeCell ref="G24:H24"/>
    <mergeCell ref="I24:J24"/>
    <mergeCell ref="K24:L24"/>
    <mergeCell ref="M24:N24"/>
    <mergeCell ref="O24:P24"/>
    <mergeCell ref="Q26:R26"/>
    <mergeCell ref="S26:T26"/>
    <mergeCell ref="E27:F27"/>
    <mergeCell ref="G27:H27"/>
    <mergeCell ref="I27:J27"/>
    <mergeCell ref="K27:L27"/>
    <mergeCell ref="M27:N27"/>
    <mergeCell ref="O27:P27"/>
    <mergeCell ref="Q27:R27"/>
    <mergeCell ref="S27:T27"/>
    <mergeCell ref="E26:F26"/>
    <mergeCell ref="G26:H26"/>
    <mergeCell ref="I26:J26"/>
    <mergeCell ref="K26:L26"/>
    <mergeCell ref="M26:N26"/>
    <mergeCell ref="O26:P26"/>
    <mergeCell ref="Q28:R28"/>
    <mergeCell ref="S28:T28"/>
    <mergeCell ref="E29:F29"/>
    <mergeCell ref="G29:H29"/>
    <mergeCell ref="I29:J29"/>
    <mergeCell ref="K29:L29"/>
    <mergeCell ref="M29:N29"/>
    <mergeCell ref="O29:P29"/>
    <mergeCell ref="Q29:R29"/>
    <mergeCell ref="S29:T29"/>
    <mergeCell ref="E28:F28"/>
    <mergeCell ref="G28:H28"/>
    <mergeCell ref="I28:J28"/>
    <mergeCell ref="K28:L28"/>
    <mergeCell ref="M28:N28"/>
    <mergeCell ref="O28:P28"/>
    <mergeCell ref="Q30:R30"/>
    <mergeCell ref="S30:T30"/>
    <mergeCell ref="E31:F31"/>
    <mergeCell ref="G31:H31"/>
    <mergeCell ref="I31:J31"/>
    <mergeCell ref="K31:L31"/>
    <mergeCell ref="M31:N31"/>
    <mergeCell ref="O31:P31"/>
    <mergeCell ref="Q31:R31"/>
    <mergeCell ref="S31:T31"/>
    <mergeCell ref="E30:F30"/>
    <mergeCell ref="G30:H30"/>
    <mergeCell ref="I30:J30"/>
    <mergeCell ref="K30:L30"/>
    <mergeCell ref="M30:N30"/>
    <mergeCell ref="O30:P30"/>
    <mergeCell ref="Q32:R32"/>
    <mergeCell ref="S32:T32"/>
    <mergeCell ref="E33:F33"/>
    <mergeCell ref="G33:H33"/>
    <mergeCell ref="I33:J33"/>
    <mergeCell ref="K33:L33"/>
    <mergeCell ref="M33:N33"/>
    <mergeCell ref="O33:P33"/>
    <mergeCell ref="Q33:R33"/>
    <mergeCell ref="S33:T33"/>
    <mergeCell ref="E32:F32"/>
    <mergeCell ref="G32:H32"/>
    <mergeCell ref="I32:J32"/>
    <mergeCell ref="K32:L32"/>
    <mergeCell ref="M32:N32"/>
    <mergeCell ref="O32:P32"/>
    <mergeCell ref="Q34:R34"/>
    <mergeCell ref="S34:T34"/>
    <mergeCell ref="E35:F35"/>
    <mergeCell ref="G35:H35"/>
    <mergeCell ref="I35:J35"/>
    <mergeCell ref="K35:L35"/>
    <mergeCell ref="M35:N35"/>
    <mergeCell ref="O35:P35"/>
    <mergeCell ref="Q35:R35"/>
    <mergeCell ref="S35:T35"/>
    <mergeCell ref="E34:F34"/>
    <mergeCell ref="G34:H34"/>
    <mergeCell ref="I34:J34"/>
    <mergeCell ref="K34:L34"/>
    <mergeCell ref="M34:N34"/>
    <mergeCell ref="O34:P34"/>
    <mergeCell ref="Q36:R36"/>
    <mergeCell ref="S36:T36"/>
    <mergeCell ref="E37:F37"/>
    <mergeCell ref="G37:H37"/>
    <mergeCell ref="I37:J37"/>
    <mergeCell ref="K37:L37"/>
    <mergeCell ref="M37:N37"/>
    <mergeCell ref="O37:P37"/>
    <mergeCell ref="Q37:R37"/>
    <mergeCell ref="S37:T37"/>
    <mergeCell ref="E36:F36"/>
    <mergeCell ref="G36:H36"/>
    <mergeCell ref="I36:J36"/>
    <mergeCell ref="K36:L36"/>
    <mergeCell ref="M36:N36"/>
    <mergeCell ref="O36:P36"/>
    <mergeCell ref="Q38:R38"/>
    <mergeCell ref="S38:T38"/>
    <mergeCell ref="E39:F39"/>
    <mergeCell ref="G39:H39"/>
    <mergeCell ref="I39:J39"/>
    <mergeCell ref="K39:L39"/>
    <mergeCell ref="M39:N39"/>
    <mergeCell ref="O39:P39"/>
    <mergeCell ref="Q39:R39"/>
    <mergeCell ref="S39:T39"/>
    <mergeCell ref="E38:F38"/>
    <mergeCell ref="G38:H38"/>
    <mergeCell ref="I38:J38"/>
    <mergeCell ref="K38:L38"/>
    <mergeCell ref="M38:N38"/>
    <mergeCell ref="O38:P38"/>
    <mergeCell ref="Q40:R40"/>
    <mergeCell ref="S40:T40"/>
    <mergeCell ref="E41:F41"/>
    <mergeCell ref="G41:H41"/>
    <mergeCell ref="I41:J41"/>
    <mergeCell ref="K41:L41"/>
    <mergeCell ref="M41:N41"/>
    <mergeCell ref="O41:P41"/>
    <mergeCell ref="Q41:R41"/>
    <mergeCell ref="S41:T41"/>
    <mergeCell ref="E40:F40"/>
    <mergeCell ref="G40:H40"/>
    <mergeCell ref="I40:J40"/>
    <mergeCell ref="K40:L40"/>
    <mergeCell ref="M40:N40"/>
    <mergeCell ref="O40:P40"/>
    <mergeCell ref="Q42:R42"/>
    <mergeCell ref="S42:T42"/>
    <mergeCell ref="E43:F43"/>
    <mergeCell ref="G43:H43"/>
    <mergeCell ref="I43:J43"/>
    <mergeCell ref="K43:L43"/>
    <mergeCell ref="M43:N43"/>
    <mergeCell ref="O43:P43"/>
    <mergeCell ref="Q43:R43"/>
    <mergeCell ref="S43:T43"/>
    <mergeCell ref="E42:F42"/>
    <mergeCell ref="G42:H42"/>
    <mergeCell ref="I42:J42"/>
    <mergeCell ref="K42:L42"/>
    <mergeCell ref="M42:N42"/>
    <mergeCell ref="O42:P42"/>
    <mergeCell ref="Q44:R44"/>
    <mergeCell ref="S44:T44"/>
    <mergeCell ref="E45:F45"/>
    <mergeCell ref="G45:H45"/>
    <mergeCell ref="I45:J45"/>
    <mergeCell ref="K45:L45"/>
    <mergeCell ref="M45:N45"/>
    <mergeCell ref="O45:P45"/>
    <mergeCell ref="Q45:R45"/>
    <mergeCell ref="S45:T45"/>
    <mergeCell ref="E44:F44"/>
    <mergeCell ref="G44:H44"/>
    <mergeCell ref="I44:J44"/>
    <mergeCell ref="K44:L44"/>
    <mergeCell ref="M44:N44"/>
    <mergeCell ref="O44:P44"/>
    <mergeCell ref="Q46:R46"/>
    <mergeCell ref="S46:T46"/>
    <mergeCell ref="E47:F47"/>
    <mergeCell ref="G47:H47"/>
    <mergeCell ref="I47:J47"/>
    <mergeCell ref="K47:L47"/>
    <mergeCell ref="M47:N47"/>
    <mergeCell ref="O47:P47"/>
    <mergeCell ref="Q47:R47"/>
    <mergeCell ref="S47:T47"/>
    <mergeCell ref="E46:F46"/>
    <mergeCell ref="G46:H46"/>
    <mergeCell ref="I46:J46"/>
    <mergeCell ref="K46:L46"/>
    <mergeCell ref="M46:N46"/>
    <mergeCell ref="O46:P46"/>
    <mergeCell ref="Q48:R48"/>
    <mergeCell ref="S48:T48"/>
    <mergeCell ref="E49:F49"/>
    <mergeCell ref="G49:H49"/>
    <mergeCell ref="I49:J49"/>
    <mergeCell ref="K49:L49"/>
    <mergeCell ref="M49:N49"/>
    <mergeCell ref="O49:P49"/>
    <mergeCell ref="Q49:R49"/>
    <mergeCell ref="S49:T49"/>
    <mergeCell ref="E48:F48"/>
    <mergeCell ref="G48:H48"/>
    <mergeCell ref="I48:J48"/>
    <mergeCell ref="K48:L48"/>
    <mergeCell ref="M48:N48"/>
    <mergeCell ref="O48:P48"/>
    <mergeCell ref="Q50:R50"/>
    <mergeCell ref="S50:T50"/>
    <mergeCell ref="E51:F51"/>
    <mergeCell ref="G51:H51"/>
    <mergeCell ref="I51:J51"/>
    <mergeCell ref="K51:L51"/>
    <mergeCell ref="M51:N51"/>
    <mergeCell ref="O51:P51"/>
    <mergeCell ref="Q51:R51"/>
    <mergeCell ref="S51:T51"/>
    <mergeCell ref="E50:F50"/>
    <mergeCell ref="G50:H50"/>
    <mergeCell ref="I50:J50"/>
    <mergeCell ref="K50:L50"/>
    <mergeCell ref="M50:N50"/>
    <mergeCell ref="O50:P50"/>
    <mergeCell ref="Q52:R52"/>
    <mergeCell ref="S52:T52"/>
    <mergeCell ref="E53:F53"/>
    <mergeCell ref="G53:H53"/>
    <mergeCell ref="I53:J53"/>
    <mergeCell ref="K53:L53"/>
    <mergeCell ref="M53:N53"/>
    <mergeCell ref="O53:P53"/>
    <mergeCell ref="Q53:R53"/>
    <mergeCell ref="S53:T53"/>
    <mergeCell ref="E52:F52"/>
    <mergeCell ref="G52:H52"/>
    <mergeCell ref="I52:J52"/>
    <mergeCell ref="K52:L52"/>
    <mergeCell ref="M52:N52"/>
    <mergeCell ref="O52:P52"/>
    <mergeCell ref="Q54:R54"/>
    <mergeCell ref="S54:T54"/>
    <mergeCell ref="E55:F55"/>
    <mergeCell ref="G55:H55"/>
    <mergeCell ref="I55:J55"/>
    <mergeCell ref="K55:L55"/>
    <mergeCell ref="M55:N55"/>
    <mergeCell ref="O55:P55"/>
    <mergeCell ref="Q55:R55"/>
    <mergeCell ref="S55:T55"/>
    <mergeCell ref="E54:F54"/>
    <mergeCell ref="G54:H54"/>
    <mergeCell ref="I54:J54"/>
    <mergeCell ref="K54:L54"/>
    <mergeCell ref="M54:N54"/>
    <mergeCell ref="O54:P54"/>
    <mergeCell ref="Q56:R56"/>
    <mergeCell ref="S56:T56"/>
    <mergeCell ref="E57:F57"/>
    <mergeCell ref="G57:H57"/>
    <mergeCell ref="I57:J57"/>
    <mergeCell ref="K57:L57"/>
    <mergeCell ref="M57:N57"/>
    <mergeCell ref="O57:P57"/>
    <mergeCell ref="Q57:R57"/>
    <mergeCell ref="S57:T57"/>
    <mergeCell ref="E56:F56"/>
    <mergeCell ref="G56:H56"/>
    <mergeCell ref="I56:J56"/>
    <mergeCell ref="K56:L56"/>
    <mergeCell ref="M56:N56"/>
    <mergeCell ref="O56:P56"/>
    <mergeCell ref="Q58:R58"/>
    <mergeCell ref="S58:T58"/>
    <mergeCell ref="E59:F59"/>
    <mergeCell ref="G59:H59"/>
    <mergeCell ref="I59:J59"/>
    <mergeCell ref="K59:L59"/>
    <mergeCell ref="M59:N59"/>
    <mergeCell ref="O59:P59"/>
    <mergeCell ref="Q59:R59"/>
    <mergeCell ref="S59:T59"/>
    <mergeCell ref="E58:F58"/>
    <mergeCell ref="G58:H58"/>
    <mergeCell ref="I58:J58"/>
    <mergeCell ref="K58:L58"/>
    <mergeCell ref="M58:N58"/>
    <mergeCell ref="O58:P58"/>
    <mergeCell ref="Q60:R60"/>
    <mergeCell ref="S60:T60"/>
    <mergeCell ref="E61:F61"/>
    <mergeCell ref="G61:H61"/>
    <mergeCell ref="I61:J61"/>
    <mergeCell ref="K61:L61"/>
    <mergeCell ref="M61:N61"/>
    <mergeCell ref="O61:P61"/>
    <mergeCell ref="Q61:R61"/>
    <mergeCell ref="S61:T61"/>
    <mergeCell ref="E60:F60"/>
    <mergeCell ref="G60:H60"/>
    <mergeCell ref="I60:J60"/>
    <mergeCell ref="K60:L60"/>
    <mergeCell ref="M60:N60"/>
    <mergeCell ref="O60:P60"/>
    <mergeCell ref="Q62:R62"/>
    <mergeCell ref="S62:T62"/>
    <mergeCell ref="E63:F63"/>
    <mergeCell ref="G63:H63"/>
    <mergeCell ref="I63:J63"/>
    <mergeCell ref="K63:L63"/>
    <mergeCell ref="M63:N63"/>
    <mergeCell ref="O63:P63"/>
    <mergeCell ref="Q63:R63"/>
    <mergeCell ref="S63:T63"/>
    <mergeCell ref="E62:F62"/>
    <mergeCell ref="G62:H62"/>
    <mergeCell ref="I62:J62"/>
    <mergeCell ref="K62:L62"/>
    <mergeCell ref="M62:N62"/>
    <mergeCell ref="O62:P62"/>
    <mergeCell ref="Q64:R64"/>
    <mergeCell ref="S64:T64"/>
    <mergeCell ref="E65:F65"/>
    <mergeCell ref="G65:H65"/>
    <mergeCell ref="I65:J65"/>
    <mergeCell ref="K65:L65"/>
    <mergeCell ref="M65:N65"/>
    <mergeCell ref="O65:P65"/>
    <mergeCell ref="Q65:R65"/>
    <mergeCell ref="S65:T65"/>
    <mergeCell ref="E64:F64"/>
    <mergeCell ref="G64:H64"/>
    <mergeCell ref="I64:J64"/>
    <mergeCell ref="K64:L64"/>
    <mergeCell ref="M64:N64"/>
    <mergeCell ref="O64:P64"/>
    <mergeCell ref="Q66:R66"/>
    <mergeCell ref="S66:T66"/>
    <mergeCell ref="E67:F67"/>
    <mergeCell ref="G67:H67"/>
    <mergeCell ref="I67:J67"/>
    <mergeCell ref="K67:L67"/>
    <mergeCell ref="M67:N67"/>
    <mergeCell ref="O67:P67"/>
    <mergeCell ref="Q67:R67"/>
    <mergeCell ref="S67:T67"/>
    <mergeCell ref="E66:F66"/>
    <mergeCell ref="G66:H66"/>
    <mergeCell ref="I66:J66"/>
    <mergeCell ref="K66:L66"/>
    <mergeCell ref="M66:N66"/>
    <mergeCell ref="O66:P66"/>
    <mergeCell ref="Q68:R68"/>
    <mergeCell ref="S68:T68"/>
    <mergeCell ref="E69:F69"/>
    <mergeCell ref="G69:H69"/>
    <mergeCell ref="I69:J69"/>
    <mergeCell ref="K69:L69"/>
    <mergeCell ref="M69:N69"/>
    <mergeCell ref="O69:P69"/>
    <mergeCell ref="Q69:R69"/>
    <mergeCell ref="S69:T69"/>
    <mergeCell ref="E68:F68"/>
    <mergeCell ref="G68:H68"/>
    <mergeCell ref="I68:J68"/>
    <mergeCell ref="K68:L68"/>
    <mergeCell ref="M68:N68"/>
    <mergeCell ref="O68:P68"/>
    <mergeCell ref="Q70:R70"/>
    <mergeCell ref="S70:T70"/>
    <mergeCell ref="E71:F71"/>
    <mergeCell ref="G71:H71"/>
    <mergeCell ref="I71:J71"/>
    <mergeCell ref="K71:L71"/>
    <mergeCell ref="M71:N71"/>
    <mergeCell ref="O71:P71"/>
    <mergeCell ref="Q71:R71"/>
    <mergeCell ref="S71:T71"/>
    <mergeCell ref="E70:F70"/>
    <mergeCell ref="G70:H70"/>
    <mergeCell ref="I70:J70"/>
    <mergeCell ref="K70:L70"/>
    <mergeCell ref="M70:N70"/>
    <mergeCell ref="O70:P70"/>
    <mergeCell ref="Q72:R72"/>
    <mergeCell ref="S72:T72"/>
    <mergeCell ref="E73:F73"/>
    <mergeCell ref="G73:H73"/>
    <mergeCell ref="I73:J73"/>
    <mergeCell ref="K73:L73"/>
    <mergeCell ref="M73:N73"/>
    <mergeCell ref="O73:P73"/>
    <mergeCell ref="Q73:R73"/>
    <mergeCell ref="S73:T73"/>
    <mergeCell ref="E72:F72"/>
    <mergeCell ref="G72:H72"/>
    <mergeCell ref="I72:J72"/>
    <mergeCell ref="K72:L72"/>
    <mergeCell ref="M72:N72"/>
    <mergeCell ref="O72:P72"/>
    <mergeCell ref="Q74:R74"/>
    <mergeCell ref="S74:T74"/>
    <mergeCell ref="E75:F75"/>
    <mergeCell ref="G75:H75"/>
    <mergeCell ref="I75:J75"/>
    <mergeCell ref="K75:L75"/>
    <mergeCell ref="M75:N75"/>
    <mergeCell ref="O75:P75"/>
    <mergeCell ref="Q75:R75"/>
    <mergeCell ref="S75:T75"/>
    <mergeCell ref="E74:F74"/>
    <mergeCell ref="G74:H74"/>
    <mergeCell ref="I74:J74"/>
    <mergeCell ref="K74:L74"/>
    <mergeCell ref="M74:N74"/>
    <mergeCell ref="O74:P74"/>
    <mergeCell ref="Q76:R76"/>
    <mergeCell ref="S76:T76"/>
    <mergeCell ref="E77:F77"/>
    <mergeCell ref="G77:H77"/>
    <mergeCell ref="I77:J77"/>
    <mergeCell ref="K77:L77"/>
    <mergeCell ref="M77:N77"/>
    <mergeCell ref="O77:P77"/>
    <mergeCell ref="Q77:R77"/>
    <mergeCell ref="S77:T77"/>
    <mergeCell ref="E76:F76"/>
    <mergeCell ref="G76:H76"/>
    <mergeCell ref="I76:J76"/>
    <mergeCell ref="K76:L76"/>
    <mergeCell ref="M76:N76"/>
    <mergeCell ref="O76:P76"/>
    <mergeCell ref="Q78:R78"/>
    <mergeCell ref="S78:T78"/>
    <mergeCell ref="E79:F79"/>
    <mergeCell ref="G79:H79"/>
    <mergeCell ref="I79:J79"/>
    <mergeCell ref="K79:L79"/>
    <mergeCell ref="M79:N79"/>
    <mergeCell ref="O79:P79"/>
    <mergeCell ref="Q79:R79"/>
    <mergeCell ref="S79:T79"/>
    <mergeCell ref="E78:F78"/>
    <mergeCell ref="G78:H78"/>
    <mergeCell ref="I78:J78"/>
    <mergeCell ref="K78:L78"/>
    <mergeCell ref="M78:N78"/>
    <mergeCell ref="O78:P78"/>
    <mergeCell ref="F83:I83"/>
    <mergeCell ref="K83:P83"/>
    <mergeCell ref="C80:D80"/>
    <mergeCell ref="F80:I80"/>
    <mergeCell ref="K80:P80"/>
    <mergeCell ref="F81:I81"/>
    <mergeCell ref="K81:P81"/>
    <mergeCell ref="C82:D82"/>
    <mergeCell ref="F82:I82"/>
    <mergeCell ref="K82:P82"/>
  </mergeCells>
  <conditionalFormatting sqref="E48:F50">
    <cfRule type="expression" dxfId="13" priority="1" stopIfTrue="1">
      <formula>$E$51&lt;&gt;#REF!</formula>
    </cfRule>
  </conditionalFormatting>
  <conditionalFormatting sqref="G48:H50">
    <cfRule type="expression" dxfId="12" priority="2" stopIfTrue="1">
      <formula>$G$51&lt;&gt;#REF!</formula>
    </cfRule>
  </conditionalFormatting>
  <conditionalFormatting sqref="I48:J50">
    <cfRule type="expression" dxfId="11" priority="3" stopIfTrue="1">
      <formula>$I$51&lt;&gt;#REF!</formula>
    </cfRule>
  </conditionalFormatting>
  <conditionalFormatting sqref="K48:L50">
    <cfRule type="expression" dxfId="10" priority="4" stopIfTrue="1">
      <formula>$K$51&lt;&gt;#REF!</formula>
    </cfRule>
  </conditionalFormatting>
  <conditionalFormatting sqref="M48:N50">
    <cfRule type="expression" dxfId="9" priority="5" stopIfTrue="1">
      <formula>$M$51&lt;&gt;#REF!</formula>
    </cfRule>
  </conditionalFormatting>
  <conditionalFormatting sqref="O48:P50">
    <cfRule type="expression" dxfId="8" priority="6" stopIfTrue="1">
      <formula>$O$51&lt;&gt;#REF!</formula>
    </cfRule>
  </conditionalFormatting>
  <conditionalFormatting sqref="E53:F53 E64:F64 E75:F77">
    <cfRule type="expression" dxfId="7" priority="7" stopIfTrue="1">
      <formula>$E$78&lt;&gt;#REF!</formula>
    </cfRule>
  </conditionalFormatting>
  <conditionalFormatting sqref="G53:H53 G64:H64 G75:H77">
    <cfRule type="expression" dxfId="6" priority="8" stopIfTrue="1">
      <formula>$G$78&lt;&gt;#REF!</formula>
    </cfRule>
  </conditionalFormatting>
  <conditionalFormatting sqref="I75:J77 I64:J64 I53:J53">
    <cfRule type="expression" dxfId="5" priority="9" stopIfTrue="1">
      <formula>$I$78&lt;&gt;#REF!</formula>
    </cfRule>
  </conditionalFormatting>
  <conditionalFormatting sqref="K53:L53 K64:L64 K75:L77">
    <cfRule type="expression" dxfId="4" priority="10" stopIfTrue="1">
      <formula>$K$78&lt;&gt;#REF!</formula>
    </cfRule>
  </conditionalFormatting>
  <conditionalFormatting sqref="M64:N64 M75:N77 M53:P53">
    <cfRule type="expression" dxfId="3" priority="11" stopIfTrue="1">
      <formula>$M$78&lt;&gt;#REF!</formula>
    </cfRule>
  </conditionalFormatting>
  <conditionalFormatting sqref="O53:P53 O64:P64 O75:P77">
    <cfRule type="expression" dxfId="2" priority="12" stopIfTrue="1">
      <formula>$O$78&lt;&gt;#REF!</formula>
    </cfRule>
  </conditionalFormatting>
  <conditionalFormatting sqref="Q53:R53 Q64:R64 Q75:R77">
    <cfRule type="expression" dxfId="1" priority="13" stopIfTrue="1">
      <formula>$Q$78&lt;&gt;#REF!</formula>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T75"/>
  <sheetViews>
    <sheetView workbookViewId="0">
      <selection activeCell="U13" sqref="U13"/>
    </sheetView>
  </sheetViews>
  <sheetFormatPr defaultColWidth="9.140625" defaultRowHeight="15" x14ac:dyDescent="0.25"/>
  <cols>
    <col min="1" max="2" width="0.85546875" style="1" customWidth="1"/>
    <col min="3" max="4" width="9.140625" style="1"/>
    <col min="5" max="5" width="15.42578125" style="1" customWidth="1"/>
    <col min="6" max="6" width="7.140625" style="1" customWidth="1"/>
    <col min="7" max="7" width="4.28515625" style="1" customWidth="1"/>
    <col min="8" max="8" width="2.7109375" style="1" customWidth="1"/>
    <col min="9" max="9" width="4.42578125" style="1" customWidth="1"/>
    <col min="10" max="10" width="3.7109375" style="1" customWidth="1"/>
    <col min="11" max="11" width="2.140625" style="1" customWidth="1"/>
    <col min="12" max="12" width="6.28515625" style="1" customWidth="1"/>
    <col min="13" max="13" width="2.140625" style="1" customWidth="1"/>
    <col min="14" max="14" width="8.28515625" style="1" customWidth="1"/>
    <col min="15" max="15" width="3.7109375" style="1" customWidth="1"/>
    <col min="16" max="16" width="4.85546875" style="1" customWidth="1"/>
    <col min="17" max="17" width="4.28515625" style="1" customWidth="1"/>
    <col min="18" max="18" width="2.5703125" style="1" customWidth="1"/>
    <col min="19" max="19" width="8.5703125" style="1" customWidth="1"/>
    <col min="20" max="20" width="0.85546875" style="1" customWidth="1"/>
    <col min="21" max="16384" width="9.140625" style="1"/>
  </cols>
  <sheetData>
    <row r="1" spans="3:20" ht="6" customHeight="1" x14ac:dyDescent="0.25"/>
    <row r="2" spans="3:20" ht="6" customHeight="1" x14ac:dyDescent="0.25"/>
    <row r="3" spans="3:20" ht="93" customHeight="1" x14ac:dyDescent="0.25">
      <c r="C3" s="2"/>
      <c r="D3" s="2"/>
      <c r="E3" s="2"/>
      <c r="F3" s="2"/>
      <c r="G3" s="2"/>
      <c r="N3" s="3"/>
      <c r="O3" s="201" t="s">
        <v>204</v>
      </c>
      <c r="P3" s="201"/>
      <c r="Q3" s="201"/>
      <c r="R3" s="201"/>
      <c r="S3" s="201"/>
      <c r="T3" s="201"/>
    </row>
    <row r="4" spans="3:20" ht="9" customHeight="1" x14ac:dyDescent="0.25"/>
    <row r="5" spans="3:20" x14ac:dyDescent="0.25">
      <c r="D5" s="4"/>
      <c r="E5" s="4"/>
      <c r="F5" s="153" t="s">
        <v>205</v>
      </c>
      <c r="G5" s="153"/>
      <c r="H5" s="153"/>
      <c r="I5" s="153"/>
      <c r="J5" s="153"/>
      <c r="K5" s="153"/>
      <c r="L5" s="153"/>
      <c r="M5" s="4"/>
      <c r="N5" s="4"/>
      <c r="O5" s="4"/>
      <c r="P5" s="4"/>
      <c r="Q5" s="4"/>
      <c r="R5" s="4"/>
      <c r="S5" s="4"/>
    </row>
    <row r="6" spans="3:20" ht="15" customHeight="1" x14ac:dyDescent="0.25">
      <c r="C6" s="153" t="s">
        <v>206</v>
      </c>
      <c r="D6" s="153"/>
      <c r="E6" s="153"/>
      <c r="F6" s="153"/>
      <c r="G6" s="153"/>
      <c r="H6" s="153"/>
      <c r="I6" s="153"/>
      <c r="J6" s="153"/>
      <c r="K6" s="153"/>
      <c r="L6" s="153"/>
      <c r="M6" s="153"/>
      <c r="N6" s="153"/>
      <c r="O6" s="153"/>
      <c r="P6" s="153"/>
      <c r="Q6" s="153"/>
      <c r="R6" s="153"/>
      <c r="S6" s="153"/>
    </row>
    <row r="7" spans="3:20" s="5" customFormat="1" ht="13.5" customHeight="1" x14ac:dyDescent="0.2">
      <c r="C7" s="6"/>
      <c r="D7" s="6"/>
      <c r="E7" s="7" t="s">
        <v>94</v>
      </c>
      <c r="F7" s="234" t="s">
        <v>95</v>
      </c>
      <c r="G7" s="234"/>
      <c r="H7" s="8" t="s">
        <v>96</v>
      </c>
      <c r="I7" s="202" t="s">
        <v>97</v>
      </c>
      <c r="J7" s="202"/>
      <c r="K7" s="202"/>
      <c r="L7" s="203">
        <v>43465</v>
      </c>
      <c r="M7" s="203"/>
      <c r="N7" s="203"/>
      <c r="O7" s="203"/>
      <c r="P7" s="203"/>
      <c r="Q7" s="203"/>
      <c r="R7" s="6"/>
      <c r="S7" s="6"/>
    </row>
    <row r="8" spans="3:20" ht="12" customHeight="1" x14ac:dyDescent="0.25">
      <c r="C8" s="9"/>
      <c r="D8" s="9"/>
      <c r="E8" s="9"/>
      <c r="F8" s="9"/>
      <c r="G8" s="9"/>
      <c r="H8" s="9"/>
      <c r="I8" s="9"/>
    </row>
    <row r="9" spans="3:20" ht="15" customHeight="1" x14ac:dyDescent="0.25">
      <c r="C9" s="83" t="s">
        <v>3</v>
      </c>
      <c r="D9" s="84"/>
      <c r="E9" s="85"/>
      <c r="F9" s="83" t="s">
        <v>4</v>
      </c>
      <c r="G9" s="84"/>
      <c r="H9" s="84"/>
      <c r="I9" s="84"/>
      <c r="J9" s="84"/>
      <c r="K9" s="84"/>
      <c r="L9" s="84"/>
      <c r="M9" s="84"/>
      <c r="N9" s="84"/>
      <c r="O9" s="84"/>
      <c r="P9" s="84"/>
      <c r="Q9" s="84"/>
      <c r="R9" s="84"/>
      <c r="S9" s="85"/>
    </row>
    <row r="10" spans="3:20" s="10" customFormat="1" ht="15" customHeight="1" x14ac:dyDescent="0.25">
      <c r="C10" s="83" t="s">
        <v>5</v>
      </c>
      <c r="D10" s="84"/>
      <c r="E10" s="85"/>
      <c r="F10" s="83">
        <v>700078568</v>
      </c>
      <c r="G10" s="84"/>
      <c r="H10" s="84"/>
      <c r="I10" s="84"/>
      <c r="J10" s="84"/>
      <c r="K10" s="84"/>
      <c r="L10" s="84"/>
      <c r="M10" s="84"/>
      <c r="N10" s="84"/>
      <c r="O10" s="84"/>
      <c r="P10" s="84"/>
      <c r="Q10" s="84"/>
      <c r="R10" s="84"/>
      <c r="S10" s="85"/>
    </row>
    <row r="11" spans="3:20" s="10" customFormat="1" ht="15" customHeight="1" x14ac:dyDescent="0.25">
      <c r="C11" s="83" t="s">
        <v>6</v>
      </c>
      <c r="D11" s="84"/>
      <c r="E11" s="85"/>
      <c r="F11" s="83">
        <v>29320</v>
      </c>
      <c r="G11" s="84"/>
      <c r="H11" s="84"/>
      <c r="I11" s="84"/>
      <c r="J11" s="84"/>
      <c r="K11" s="84"/>
      <c r="L11" s="84"/>
      <c r="M11" s="84"/>
      <c r="N11" s="84"/>
      <c r="O11" s="84"/>
      <c r="P11" s="84"/>
      <c r="Q11" s="84"/>
      <c r="R11" s="84"/>
      <c r="S11" s="85"/>
    </row>
    <row r="12" spans="3:20" s="10" customFormat="1" ht="15" customHeight="1" x14ac:dyDescent="0.25">
      <c r="C12" s="83" t="s">
        <v>7</v>
      </c>
      <c r="D12" s="84"/>
      <c r="E12" s="85"/>
      <c r="F12" s="83" t="s">
        <v>8</v>
      </c>
      <c r="G12" s="84"/>
      <c r="H12" s="84"/>
      <c r="I12" s="84"/>
      <c r="J12" s="84"/>
      <c r="K12" s="84"/>
      <c r="L12" s="84"/>
      <c r="M12" s="84"/>
      <c r="N12" s="84"/>
      <c r="O12" s="84"/>
      <c r="P12" s="84"/>
      <c r="Q12" s="84"/>
      <c r="R12" s="84"/>
      <c r="S12" s="85"/>
    </row>
    <row r="13" spans="3:20" s="10" customFormat="1" ht="15" customHeight="1" x14ac:dyDescent="0.25">
      <c r="C13" s="83" t="s">
        <v>9</v>
      </c>
      <c r="D13" s="84"/>
      <c r="E13" s="85"/>
      <c r="F13" s="83" t="s">
        <v>10</v>
      </c>
      <c r="G13" s="84"/>
      <c r="H13" s="84"/>
      <c r="I13" s="84"/>
      <c r="J13" s="84"/>
      <c r="K13" s="84"/>
      <c r="L13" s="84"/>
      <c r="M13" s="84"/>
      <c r="N13" s="84"/>
      <c r="O13" s="84"/>
      <c r="P13" s="84"/>
      <c r="Q13" s="84"/>
      <c r="R13" s="84"/>
      <c r="S13" s="85"/>
    </row>
    <row r="14" spans="3:20" s="10" customFormat="1" ht="15" customHeight="1" x14ac:dyDescent="0.25">
      <c r="C14" s="83" t="s">
        <v>11</v>
      </c>
      <c r="D14" s="84"/>
      <c r="E14" s="85"/>
      <c r="F14" s="83" t="s">
        <v>12</v>
      </c>
      <c r="G14" s="84"/>
      <c r="H14" s="84"/>
      <c r="I14" s="84"/>
      <c r="J14" s="84"/>
      <c r="K14" s="84"/>
      <c r="L14" s="84"/>
      <c r="M14" s="84"/>
      <c r="N14" s="84"/>
      <c r="O14" s="84"/>
      <c r="P14" s="84"/>
      <c r="Q14" s="84"/>
      <c r="R14" s="84"/>
      <c r="S14" s="85"/>
    </row>
    <row r="15" spans="3:20" s="10" customFormat="1" x14ac:dyDescent="0.25">
      <c r="C15" s="83" t="s">
        <v>13</v>
      </c>
      <c r="D15" s="84"/>
      <c r="E15" s="85"/>
      <c r="F15" s="83" t="s">
        <v>14</v>
      </c>
      <c r="G15" s="84"/>
      <c r="H15" s="84"/>
      <c r="I15" s="84"/>
      <c r="J15" s="84"/>
      <c r="K15" s="84"/>
      <c r="L15" s="84"/>
      <c r="M15" s="84"/>
      <c r="N15" s="84"/>
      <c r="O15" s="84"/>
      <c r="P15" s="84"/>
      <c r="Q15" s="84"/>
      <c r="R15" s="84"/>
      <c r="S15" s="85"/>
    </row>
    <row r="16" spans="3:20" s="10" customFormat="1" ht="10.5" customHeight="1" x14ac:dyDescent="0.25">
      <c r="C16" s="11"/>
      <c r="D16" s="11"/>
      <c r="E16" s="11"/>
      <c r="F16" s="11"/>
      <c r="G16" s="11"/>
      <c r="H16" s="11"/>
      <c r="I16" s="11"/>
    </row>
    <row r="17" spans="3:19" ht="15" customHeight="1" x14ac:dyDescent="0.25">
      <c r="C17" s="116" t="s">
        <v>98</v>
      </c>
      <c r="D17" s="117"/>
      <c r="E17" s="117"/>
      <c r="F17" s="117"/>
      <c r="G17" s="118"/>
      <c r="H17" s="256" t="s">
        <v>19</v>
      </c>
      <c r="I17" s="257"/>
      <c r="J17" s="12" t="s">
        <v>99</v>
      </c>
      <c r="K17" s="197" t="s">
        <v>95</v>
      </c>
      <c r="L17" s="197"/>
      <c r="M17" s="13" t="s">
        <v>96</v>
      </c>
      <c r="N17" s="14" t="s">
        <v>97</v>
      </c>
      <c r="O17" s="12" t="s">
        <v>99</v>
      </c>
      <c r="P17" s="197" t="s">
        <v>95</v>
      </c>
      <c r="Q17" s="197"/>
      <c r="R17" s="13" t="s">
        <v>96</v>
      </c>
      <c r="S17" s="15" t="s">
        <v>97</v>
      </c>
    </row>
    <row r="18" spans="3:19" ht="15" customHeight="1" x14ac:dyDescent="0.25">
      <c r="C18" s="119"/>
      <c r="D18" s="120"/>
      <c r="E18" s="120"/>
      <c r="F18" s="120"/>
      <c r="G18" s="121"/>
      <c r="H18" s="258"/>
      <c r="I18" s="259"/>
      <c r="J18" s="198">
        <v>43465</v>
      </c>
      <c r="K18" s="199"/>
      <c r="L18" s="199"/>
      <c r="M18" s="199"/>
      <c r="N18" s="199"/>
      <c r="O18" s="198">
        <v>43100</v>
      </c>
      <c r="P18" s="199"/>
      <c r="Q18" s="199"/>
      <c r="R18" s="199"/>
      <c r="S18" s="200"/>
    </row>
    <row r="19" spans="3:19" ht="13.9" x14ac:dyDescent="0.25">
      <c r="C19" s="110">
        <v>1</v>
      </c>
      <c r="D19" s="111"/>
      <c r="E19" s="111"/>
      <c r="F19" s="111"/>
      <c r="G19" s="112"/>
      <c r="H19" s="254">
        <v>2</v>
      </c>
      <c r="I19" s="255"/>
      <c r="J19" s="110">
        <v>3</v>
      </c>
      <c r="K19" s="111"/>
      <c r="L19" s="111"/>
      <c r="M19" s="111"/>
      <c r="N19" s="112"/>
      <c r="O19" s="110">
        <v>4</v>
      </c>
      <c r="P19" s="111">
        <v>4</v>
      </c>
      <c r="Q19" s="111"/>
      <c r="R19" s="111"/>
      <c r="S19" s="112"/>
    </row>
    <row r="20" spans="3:19" ht="15" customHeight="1" x14ac:dyDescent="0.25">
      <c r="C20" s="101" t="s">
        <v>207</v>
      </c>
      <c r="D20" s="102"/>
      <c r="E20" s="102"/>
      <c r="F20" s="102"/>
      <c r="G20" s="102"/>
      <c r="H20" s="16"/>
      <c r="I20" s="16"/>
      <c r="J20" s="140"/>
      <c r="K20" s="140"/>
      <c r="L20" s="140"/>
      <c r="M20" s="140"/>
      <c r="N20" s="140"/>
      <c r="O20" s="140"/>
      <c r="P20" s="140"/>
      <c r="Q20" s="140"/>
      <c r="R20" s="140"/>
      <c r="S20" s="141"/>
    </row>
    <row r="21" spans="3:19" ht="15" customHeight="1" x14ac:dyDescent="0.25">
      <c r="C21" s="248" t="s">
        <v>208</v>
      </c>
      <c r="D21" s="249"/>
      <c r="E21" s="249"/>
      <c r="F21" s="249"/>
      <c r="G21" s="250"/>
      <c r="H21" s="242" t="s">
        <v>103</v>
      </c>
      <c r="I21" s="243"/>
      <c r="J21" s="251">
        <v>41352</v>
      </c>
      <c r="K21" s="252"/>
      <c r="L21" s="252"/>
      <c r="M21" s="252"/>
      <c r="N21" s="253"/>
      <c r="O21" s="251">
        <v>38222</v>
      </c>
      <c r="P21" s="252"/>
      <c r="Q21" s="252"/>
      <c r="R21" s="252"/>
      <c r="S21" s="253"/>
    </row>
    <row r="22" spans="3:19" x14ac:dyDescent="0.25">
      <c r="C22" s="92" t="s">
        <v>163</v>
      </c>
      <c r="D22" s="93"/>
      <c r="E22" s="93"/>
      <c r="F22" s="93"/>
      <c r="G22" s="138"/>
      <c r="H22" s="242"/>
      <c r="I22" s="243"/>
      <c r="J22" s="139"/>
      <c r="K22" s="94"/>
      <c r="L22" s="94"/>
      <c r="M22" s="94"/>
      <c r="N22" s="246"/>
      <c r="O22" s="139"/>
      <c r="P22" s="94"/>
      <c r="Q22" s="94"/>
      <c r="R22" s="94"/>
      <c r="S22" s="246"/>
    </row>
    <row r="23" spans="3:19" ht="30" customHeight="1" x14ac:dyDescent="0.25">
      <c r="C23" s="89" t="s">
        <v>209</v>
      </c>
      <c r="D23" s="90"/>
      <c r="E23" s="90"/>
      <c r="F23" s="90"/>
      <c r="G23" s="107"/>
      <c r="H23" s="240" t="s">
        <v>210</v>
      </c>
      <c r="I23" s="241"/>
      <c r="J23" s="108">
        <v>40022</v>
      </c>
      <c r="K23" s="91"/>
      <c r="L23" s="91"/>
      <c r="M23" s="91"/>
      <c r="N23" s="109"/>
      <c r="O23" s="108">
        <v>36175</v>
      </c>
      <c r="P23" s="91"/>
      <c r="Q23" s="91"/>
      <c r="R23" s="91"/>
      <c r="S23" s="109"/>
    </row>
    <row r="24" spans="3:19" x14ac:dyDescent="0.25">
      <c r="C24" s="89" t="s">
        <v>211</v>
      </c>
      <c r="D24" s="90"/>
      <c r="E24" s="90"/>
      <c r="F24" s="90"/>
      <c r="G24" s="107"/>
      <c r="H24" s="240" t="s">
        <v>212</v>
      </c>
      <c r="I24" s="241"/>
      <c r="J24" s="108">
        <v>797</v>
      </c>
      <c r="K24" s="91"/>
      <c r="L24" s="91"/>
      <c r="M24" s="91"/>
      <c r="N24" s="109"/>
      <c r="O24" s="108">
        <v>595</v>
      </c>
      <c r="P24" s="91"/>
      <c r="Q24" s="91"/>
      <c r="R24" s="91"/>
      <c r="S24" s="109"/>
    </row>
    <row r="25" spans="3:19" x14ac:dyDescent="0.25">
      <c r="C25" s="89" t="s">
        <v>213</v>
      </c>
      <c r="D25" s="90"/>
      <c r="E25" s="90"/>
      <c r="F25" s="90"/>
      <c r="G25" s="107"/>
      <c r="H25" s="235" t="s">
        <v>214</v>
      </c>
      <c r="I25" s="236"/>
      <c r="J25" s="108">
        <v>0</v>
      </c>
      <c r="K25" s="91"/>
      <c r="L25" s="91"/>
      <c r="M25" s="91"/>
      <c r="N25" s="109"/>
      <c r="O25" s="108">
        <v>0</v>
      </c>
      <c r="P25" s="91"/>
      <c r="Q25" s="91"/>
      <c r="R25" s="91"/>
      <c r="S25" s="109"/>
    </row>
    <row r="26" spans="3:19" x14ac:dyDescent="0.25">
      <c r="C26" s="89" t="s">
        <v>215</v>
      </c>
      <c r="D26" s="90"/>
      <c r="E26" s="90"/>
      <c r="F26" s="90"/>
      <c r="G26" s="107"/>
      <c r="H26" s="235" t="s">
        <v>216</v>
      </c>
      <c r="I26" s="236"/>
      <c r="J26" s="108">
        <v>533</v>
      </c>
      <c r="K26" s="91"/>
      <c r="L26" s="91"/>
      <c r="M26" s="91"/>
      <c r="N26" s="109"/>
      <c r="O26" s="108">
        <v>1452</v>
      </c>
      <c r="P26" s="91"/>
      <c r="Q26" s="91"/>
      <c r="R26" s="91"/>
      <c r="S26" s="109"/>
    </row>
    <row r="27" spans="3:19" x14ac:dyDescent="0.25">
      <c r="C27" s="89" t="s">
        <v>217</v>
      </c>
      <c r="D27" s="90"/>
      <c r="E27" s="90"/>
      <c r="F27" s="90"/>
      <c r="G27" s="107"/>
      <c r="H27" s="235" t="s">
        <v>105</v>
      </c>
      <c r="I27" s="236"/>
      <c r="J27" s="237">
        <v>43080</v>
      </c>
      <c r="K27" s="238"/>
      <c r="L27" s="238"/>
      <c r="M27" s="238"/>
      <c r="N27" s="239"/>
      <c r="O27" s="237">
        <v>36090</v>
      </c>
      <c r="P27" s="238"/>
      <c r="Q27" s="238"/>
      <c r="R27" s="238"/>
      <c r="S27" s="239"/>
    </row>
    <row r="28" spans="3:19" x14ac:dyDescent="0.25">
      <c r="C28" s="92" t="s">
        <v>163</v>
      </c>
      <c r="D28" s="93"/>
      <c r="E28" s="93"/>
      <c r="F28" s="93"/>
      <c r="G28" s="138"/>
      <c r="H28" s="242"/>
      <c r="I28" s="243"/>
      <c r="J28" s="247"/>
      <c r="K28" s="244"/>
      <c r="L28" s="244"/>
      <c r="M28" s="244"/>
      <c r="N28" s="245"/>
      <c r="O28" s="247"/>
      <c r="P28" s="244"/>
      <c r="Q28" s="244"/>
      <c r="R28" s="244"/>
      <c r="S28" s="245"/>
    </row>
    <row r="29" spans="3:19" ht="15" customHeight="1" x14ac:dyDescent="0.25">
      <c r="C29" s="89" t="s">
        <v>218</v>
      </c>
      <c r="D29" s="90"/>
      <c r="E29" s="90"/>
      <c r="F29" s="90"/>
      <c r="G29" s="107"/>
      <c r="H29" s="240" t="s">
        <v>219</v>
      </c>
      <c r="I29" s="241"/>
      <c r="J29" s="237">
        <v>22756</v>
      </c>
      <c r="K29" s="238"/>
      <c r="L29" s="238"/>
      <c r="M29" s="238"/>
      <c r="N29" s="239"/>
      <c r="O29" s="237">
        <v>18015</v>
      </c>
      <c r="P29" s="238"/>
      <c r="Q29" s="238"/>
      <c r="R29" s="238"/>
      <c r="S29" s="239"/>
    </row>
    <row r="30" spans="3:19" x14ac:dyDescent="0.25">
      <c r="C30" s="89" t="s">
        <v>220</v>
      </c>
      <c r="D30" s="90"/>
      <c r="E30" s="90"/>
      <c r="F30" s="90"/>
      <c r="G30" s="107"/>
      <c r="H30" s="235" t="s">
        <v>221</v>
      </c>
      <c r="I30" s="236"/>
      <c r="J30" s="237">
        <v>11847</v>
      </c>
      <c r="K30" s="238"/>
      <c r="L30" s="238"/>
      <c r="M30" s="238"/>
      <c r="N30" s="239"/>
      <c r="O30" s="237">
        <v>9756</v>
      </c>
      <c r="P30" s="238"/>
      <c r="Q30" s="238"/>
      <c r="R30" s="238"/>
      <c r="S30" s="239"/>
    </row>
    <row r="31" spans="3:19" x14ac:dyDescent="0.25">
      <c r="C31" s="89" t="s">
        <v>222</v>
      </c>
      <c r="D31" s="90"/>
      <c r="E31" s="90"/>
      <c r="F31" s="90"/>
      <c r="G31" s="107"/>
      <c r="H31" s="235" t="s">
        <v>223</v>
      </c>
      <c r="I31" s="236"/>
      <c r="J31" s="237">
        <v>7805</v>
      </c>
      <c r="K31" s="238"/>
      <c r="L31" s="238"/>
      <c r="M31" s="238"/>
      <c r="N31" s="239"/>
      <c r="O31" s="237">
        <v>6623</v>
      </c>
      <c r="P31" s="238"/>
      <c r="Q31" s="238"/>
      <c r="R31" s="238"/>
      <c r="S31" s="239"/>
    </row>
    <row r="32" spans="3:19" x14ac:dyDescent="0.25">
      <c r="C32" s="89" t="s">
        <v>224</v>
      </c>
      <c r="D32" s="90"/>
      <c r="E32" s="90"/>
      <c r="F32" s="90"/>
      <c r="G32" s="107"/>
      <c r="H32" s="235" t="s">
        <v>225</v>
      </c>
      <c r="I32" s="236"/>
      <c r="J32" s="237">
        <v>672</v>
      </c>
      <c r="K32" s="238"/>
      <c r="L32" s="238"/>
      <c r="M32" s="238"/>
      <c r="N32" s="239"/>
      <c r="O32" s="237">
        <v>1696</v>
      </c>
      <c r="P32" s="238"/>
      <c r="Q32" s="238"/>
      <c r="R32" s="238"/>
      <c r="S32" s="239"/>
    </row>
    <row r="33" spans="3:19" ht="30" customHeight="1" x14ac:dyDescent="0.25">
      <c r="C33" s="89" t="s">
        <v>226</v>
      </c>
      <c r="D33" s="90"/>
      <c r="E33" s="90"/>
      <c r="F33" s="90"/>
      <c r="G33" s="107"/>
      <c r="H33" s="235" t="s">
        <v>107</v>
      </c>
      <c r="I33" s="236"/>
      <c r="J33" s="108">
        <v>-1728</v>
      </c>
      <c r="K33" s="91"/>
      <c r="L33" s="91"/>
      <c r="M33" s="91"/>
      <c r="N33" s="109"/>
      <c r="O33" s="108">
        <v>2132</v>
      </c>
      <c r="P33" s="91"/>
      <c r="Q33" s="91"/>
      <c r="R33" s="91"/>
      <c r="S33" s="109"/>
    </row>
    <row r="34" spans="3:19" ht="15" customHeight="1" x14ac:dyDescent="0.25">
      <c r="C34" s="101" t="s">
        <v>227</v>
      </c>
      <c r="D34" s="102"/>
      <c r="E34" s="102"/>
      <c r="F34" s="102"/>
      <c r="G34" s="102"/>
      <c r="H34" s="102"/>
      <c r="I34" s="102"/>
      <c r="J34" s="102"/>
      <c r="K34" s="102"/>
      <c r="L34" s="102"/>
      <c r="M34" s="102"/>
      <c r="N34" s="102"/>
      <c r="O34" s="16"/>
      <c r="P34" s="16"/>
      <c r="Q34" s="16"/>
      <c r="R34" s="16"/>
      <c r="S34" s="17"/>
    </row>
    <row r="35" spans="3:19" x14ac:dyDescent="0.25">
      <c r="C35" s="89" t="s">
        <v>208</v>
      </c>
      <c r="D35" s="90"/>
      <c r="E35" s="90"/>
      <c r="F35" s="90"/>
      <c r="G35" s="107"/>
      <c r="H35" s="235" t="s">
        <v>109</v>
      </c>
      <c r="I35" s="236"/>
      <c r="J35" s="108">
        <v>10</v>
      </c>
      <c r="K35" s="91"/>
      <c r="L35" s="91"/>
      <c r="M35" s="91"/>
      <c r="N35" s="109"/>
      <c r="O35" s="108">
        <v>11</v>
      </c>
      <c r="P35" s="91"/>
      <c r="Q35" s="91"/>
      <c r="R35" s="91"/>
      <c r="S35" s="109"/>
    </row>
    <row r="36" spans="3:19" x14ac:dyDescent="0.25">
      <c r="C36" s="92" t="s">
        <v>163</v>
      </c>
      <c r="D36" s="93"/>
      <c r="E36" s="93"/>
      <c r="F36" s="93"/>
      <c r="G36" s="138"/>
      <c r="H36" s="242"/>
      <c r="I36" s="243"/>
      <c r="J36" s="139"/>
      <c r="K36" s="94"/>
      <c r="L36" s="94"/>
      <c r="M36" s="94"/>
      <c r="N36" s="246"/>
      <c r="O36" s="139"/>
      <c r="P36" s="94"/>
      <c r="Q36" s="94"/>
      <c r="R36" s="94"/>
      <c r="S36" s="246"/>
    </row>
    <row r="37" spans="3:19" ht="30" customHeight="1" x14ac:dyDescent="0.25">
      <c r="C37" s="89" t="s">
        <v>228</v>
      </c>
      <c r="D37" s="90"/>
      <c r="E37" s="90"/>
      <c r="F37" s="90"/>
      <c r="G37" s="107"/>
      <c r="H37" s="240" t="s">
        <v>165</v>
      </c>
      <c r="I37" s="241"/>
      <c r="J37" s="108"/>
      <c r="K37" s="91"/>
      <c r="L37" s="91"/>
      <c r="M37" s="91"/>
      <c r="N37" s="109"/>
      <c r="O37" s="108">
        <v>3</v>
      </c>
      <c r="P37" s="91"/>
      <c r="Q37" s="91"/>
      <c r="R37" s="91"/>
      <c r="S37" s="109"/>
    </row>
    <row r="38" spans="3:19" x14ac:dyDescent="0.25">
      <c r="C38" s="89" t="s">
        <v>229</v>
      </c>
      <c r="D38" s="90"/>
      <c r="E38" s="90"/>
      <c r="F38" s="90"/>
      <c r="G38" s="107"/>
      <c r="H38" s="235" t="s">
        <v>167</v>
      </c>
      <c r="I38" s="236"/>
      <c r="J38" s="108">
        <v>0</v>
      </c>
      <c r="K38" s="91"/>
      <c r="L38" s="91"/>
      <c r="M38" s="91"/>
      <c r="N38" s="109"/>
      <c r="O38" s="108">
        <v>0</v>
      </c>
      <c r="P38" s="91"/>
      <c r="Q38" s="91"/>
      <c r="R38" s="91"/>
      <c r="S38" s="109"/>
    </row>
    <row r="39" spans="3:19" ht="30" customHeight="1" x14ac:dyDescent="0.25">
      <c r="C39" s="89" t="s">
        <v>230</v>
      </c>
      <c r="D39" s="90"/>
      <c r="E39" s="90"/>
      <c r="F39" s="90"/>
      <c r="G39" s="107"/>
      <c r="H39" s="235" t="s">
        <v>169</v>
      </c>
      <c r="I39" s="236"/>
      <c r="J39" s="108">
        <v>0</v>
      </c>
      <c r="K39" s="91"/>
      <c r="L39" s="91"/>
      <c r="M39" s="91"/>
      <c r="N39" s="109"/>
      <c r="O39" s="108">
        <v>0</v>
      </c>
      <c r="P39" s="91"/>
      <c r="Q39" s="91"/>
      <c r="R39" s="91"/>
      <c r="S39" s="109"/>
    </row>
    <row r="40" spans="3:19" x14ac:dyDescent="0.25">
      <c r="C40" s="89" t="s">
        <v>231</v>
      </c>
      <c r="D40" s="90"/>
      <c r="E40" s="90"/>
      <c r="F40" s="90"/>
      <c r="G40" s="107"/>
      <c r="H40" s="235" t="s">
        <v>171</v>
      </c>
      <c r="I40" s="236"/>
      <c r="J40" s="108">
        <v>1</v>
      </c>
      <c r="K40" s="91"/>
      <c r="L40" s="91"/>
      <c r="M40" s="91"/>
      <c r="N40" s="109"/>
      <c r="O40" s="108">
        <v>1</v>
      </c>
      <c r="P40" s="91"/>
      <c r="Q40" s="91"/>
      <c r="R40" s="91"/>
      <c r="S40" s="109"/>
    </row>
    <row r="41" spans="3:19" x14ac:dyDescent="0.25">
      <c r="C41" s="89" t="s">
        <v>215</v>
      </c>
      <c r="D41" s="90"/>
      <c r="E41" s="90"/>
      <c r="F41" s="90"/>
      <c r="G41" s="107"/>
      <c r="H41" s="235" t="s">
        <v>173</v>
      </c>
      <c r="I41" s="236"/>
      <c r="J41" s="108">
        <v>9</v>
      </c>
      <c r="K41" s="91"/>
      <c r="L41" s="91"/>
      <c r="M41" s="91"/>
      <c r="N41" s="109"/>
      <c r="O41" s="108">
        <v>7</v>
      </c>
      <c r="P41" s="91"/>
      <c r="Q41" s="91"/>
      <c r="R41" s="91"/>
      <c r="S41" s="109"/>
    </row>
    <row r="42" spans="3:19" x14ac:dyDescent="0.25">
      <c r="C42" s="89" t="s">
        <v>217</v>
      </c>
      <c r="D42" s="90"/>
      <c r="E42" s="90"/>
      <c r="F42" s="90"/>
      <c r="G42" s="107"/>
      <c r="H42" s="235" t="s">
        <v>111</v>
      </c>
      <c r="I42" s="236"/>
      <c r="J42" s="237">
        <v>336</v>
      </c>
      <c r="K42" s="238"/>
      <c r="L42" s="238"/>
      <c r="M42" s="238"/>
      <c r="N42" s="239"/>
      <c r="O42" s="237">
        <v>669</v>
      </c>
      <c r="P42" s="238"/>
      <c r="Q42" s="238"/>
      <c r="R42" s="238"/>
      <c r="S42" s="239"/>
    </row>
    <row r="43" spans="3:19" ht="15" customHeight="1" x14ac:dyDescent="0.25">
      <c r="C43" s="92" t="s">
        <v>163</v>
      </c>
      <c r="D43" s="93"/>
      <c r="E43" s="93"/>
      <c r="F43" s="93"/>
      <c r="G43" s="138"/>
      <c r="H43" s="242"/>
      <c r="I43" s="243"/>
      <c r="J43" s="247"/>
      <c r="K43" s="244"/>
      <c r="L43" s="244"/>
      <c r="M43" s="244"/>
      <c r="N43" s="245"/>
      <c r="O43" s="247"/>
      <c r="P43" s="244"/>
      <c r="Q43" s="244"/>
      <c r="R43" s="244"/>
      <c r="S43" s="245"/>
    </row>
    <row r="44" spans="3:19" ht="45" customHeight="1" x14ac:dyDescent="0.25">
      <c r="C44" s="89" t="s">
        <v>232</v>
      </c>
      <c r="D44" s="90"/>
      <c r="E44" s="90"/>
      <c r="F44" s="90"/>
      <c r="G44" s="107"/>
      <c r="H44" s="240" t="s">
        <v>183</v>
      </c>
      <c r="I44" s="241"/>
      <c r="J44" s="237">
        <v>336</v>
      </c>
      <c r="K44" s="238"/>
      <c r="L44" s="238"/>
      <c r="M44" s="238"/>
      <c r="N44" s="239"/>
      <c r="O44" s="237">
        <v>669</v>
      </c>
      <c r="P44" s="238"/>
      <c r="Q44" s="238"/>
      <c r="R44" s="238"/>
      <c r="S44" s="239"/>
    </row>
    <row r="45" spans="3:19" x14ac:dyDescent="0.25">
      <c r="C45" s="89" t="s">
        <v>233</v>
      </c>
      <c r="D45" s="90"/>
      <c r="E45" s="90"/>
      <c r="F45" s="90"/>
      <c r="G45" s="107"/>
      <c r="H45" s="235" t="s">
        <v>184</v>
      </c>
      <c r="I45" s="236"/>
      <c r="J45" s="237">
        <v>0</v>
      </c>
      <c r="K45" s="238"/>
      <c r="L45" s="238"/>
      <c r="M45" s="238"/>
      <c r="N45" s="239"/>
      <c r="O45" s="237">
        <v>0</v>
      </c>
      <c r="P45" s="238"/>
      <c r="Q45" s="238"/>
      <c r="R45" s="238"/>
      <c r="S45" s="239"/>
    </row>
    <row r="46" spans="3:19" ht="30" customHeight="1" x14ac:dyDescent="0.25">
      <c r="C46" s="89" t="s">
        <v>234</v>
      </c>
      <c r="D46" s="90"/>
      <c r="E46" s="90"/>
      <c r="F46" s="90"/>
      <c r="G46" s="107"/>
      <c r="H46" s="235" t="s">
        <v>186</v>
      </c>
      <c r="I46" s="236"/>
      <c r="J46" s="237">
        <v>0</v>
      </c>
      <c r="K46" s="238"/>
      <c r="L46" s="238"/>
      <c r="M46" s="238"/>
      <c r="N46" s="239"/>
      <c r="O46" s="237">
        <v>0</v>
      </c>
      <c r="P46" s="238"/>
      <c r="Q46" s="238"/>
      <c r="R46" s="238"/>
      <c r="S46" s="239"/>
    </row>
    <row r="47" spans="3:19" x14ac:dyDescent="0.25">
      <c r="C47" s="89" t="s">
        <v>235</v>
      </c>
      <c r="D47" s="90"/>
      <c r="E47" s="90"/>
      <c r="F47" s="90"/>
      <c r="G47" s="107"/>
      <c r="H47" s="235" t="s">
        <v>188</v>
      </c>
      <c r="I47" s="236"/>
      <c r="J47" s="237">
        <v>0</v>
      </c>
      <c r="K47" s="238"/>
      <c r="L47" s="238"/>
      <c r="M47" s="238"/>
      <c r="N47" s="239"/>
      <c r="O47" s="237">
        <v>0</v>
      </c>
      <c r="P47" s="238"/>
      <c r="Q47" s="238"/>
      <c r="R47" s="238"/>
      <c r="S47" s="239"/>
    </row>
    <row r="48" spans="3:19" ht="30" customHeight="1" x14ac:dyDescent="0.25">
      <c r="C48" s="89" t="s">
        <v>236</v>
      </c>
      <c r="D48" s="90"/>
      <c r="E48" s="90"/>
      <c r="F48" s="90"/>
      <c r="G48" s="107"/>
      <c r="H48" s="235" t="s">
        <v>113</v>
      </c>
      <c r="I48" s="236"/>
      <c r="J48" s="108">
        <v>-326</v>
      </c>
      <c r="K48" s="91"/>
      <c r="L48" s="91"/>
      <c r="M48" s="91"/>
      <c r="N48" s="109"/>
      <c r="O48" s="108">
        <v>-658</v>
      </c>
      <c r="P48" s="91"/>
      <c r="Q48" s="91"/>
      <c r="R48" s="91"/>
      <c r="S48" s="109"/>
    </row>
    <row r="49" spans="3:19" ht="15" customHeight="1" x14ac:dyDescent="0.25">
      <c r="C49" s="101" t="s">
        <v>237</v>
      </c>
      <c r="D49" s="102"/>
      <c r="E49" s="102"/>
      <c r="F49" s="102"/>
      <c r="G49" s="102"/>
      <c r="H49" s="102"/>
      <c r="I49" s="102"/>
      <c r="J49" s="102"/>
      <c r="K49" s="102"/>
      <c r="L49" s="102"/>
      <c r="M49" s="102"/>
      <c r="N49" s="102"/>
      <c r="O49" s="16"/>
      <c r="P49" s="16"/>
      <c r="Q49" s="16"/>
      <c r="R49" s="16"/>
      <c r="S49" s="17"/>
    </row>
    <row r="50" spans="3:19" x14ac:dyDescent="0.25">
      <c r="C50" s="89" t="s">
        <v>208</v>
      </c>
      <c r="D50" s="90"/>
      <c r="E50" s="90"/>
      <c r="F50" s="90"/>
      <c r="G50" s="107"/>
      <c r="H50" s="242" t="s">
        <v>115</v>
      </c>
      <c r="I50" s="243"/>
      <c r="J50" s="108">
        <v>12253</v>
      </c>
      <c r="K50" s="91"/>
      <c r="L50" s="91"/>
      <c r="M50" s="91"/>
      <c r="N50" s="109"/>
      <c r="O50" s="108">
        <v>7414</v>
      </c>
      <c r="P50" s="91"/>
      <c r="Q50" s="91"/>
      <c r="R50" s="91"/>
      <c r="S50" s="109"/>
    </row>
    <row r="51" spans="3:19" ht="15" customHeight="1" x14ac:dyDescent="0.25">
      <c r="C51" s="92" t="s">
        <v>163</v>
      </c>
      <c r="D51" s="93"/>
      <c r="E51" s="93"/>
      <c r="F51" s="93"/>
      <c r="G51" s="93"/>
      <c r="H51" s="242"/>
      <c r="I51" s="243"/>
      <c r="J51" s="94"/>
      <c r="K51" s="94"/>
      <c r="L51" s="94"/>
      <c r="M51" s="94"/>
      <c r="N51" s="246"/>
      <c r="O51" s="94"/>
      <c r="P51" s="94"/>
      <c r="Q51" s="94"/>
      <c r="R51" s="94"/>
      <c r="S51" s="246"/>
    </row>
    <row r="52" spans="3:19" x14ac:dyDescent="0.25">
      <c r="C52" s="89" t="s">
        <v>238</v>
      </c>
      <c r="D52" s="90"/>
      <c r="E52" s="90"/>
      <c r="F52" s="90"/>
      <c r="G52" s="90"/>
      <c r="H52" s="240" t="s">
        <v>239</v>
      </c>
      <c r="I52" s="241"/>
      <c r="J52" s="91">
        <v>12245</v>
      </c>
      <c r="K52" s="91"/>
      <c r="L52" s="91"/>
      <c r="M52" s="91"/>
      <c r="N52" s="109"/>
      <c r="O52" s="91">
        <v>7403</v>
      </c>
      <c r="P52" s="91"/>
      <c r="Q52" s="91"/>
      <c r="R52" s="91"/>
      <c r="S52" s="109"/>
    </row>
    <row r="53" spans="3:19" x14ac:dyDescent="0.25">
      <c r="C53" s="89" t="s">
        <v>240</v>
      </c>
      <c r="D53" s="90"/>
      <c r="E53" s="90"/>
      <c r="F53" s="90"/>
      <c r="G53" s="107"/>
      <c r="H53" s="240" t="s">
        <v>241</v>
      </c>
      <c r="I53" s="241"/>
      <c r="J53" s="108">
        <v>0</v>
      </c>
      <c r="K53" s="91"/>
      <c r="L53" s="91"/>
      <c r="M53" s="91"/>
      <c r="N53" s="109"/>
      <c r="O53" s="108">
        <v>0</v>
      </c>
      <c r="P53" s="91"/>
      <c r="Q53" s="91"/>
      <c r="R53" s="91"/>
      <c r="S53" s="109"/>
    </row>
    <row r="54" spans="3:19" ht="30" customHeight="1" x14ac:dyDescent="0.25">
      <c r="C54" s="89" t="s">
        <v>202</v>
      </c>
      <c r="D54" s="90"/>
      <c r="E54" s="90"/>
      <c r="F54" s="90"/>
      <c r="G54" s="107"/>
      <c r="H54" s="235" t="s">
        <v>242</v>
      </c>
      <c r="I54" s="236"/>
      <c r="J54" s="108">
        <v>0</v>
      </c>
      <c r="K54" s="91"/>
      <c r="L54" s="91"/>
      <c r="M54" s="91"/>
      <c r="N54" s="109"/>
      <c r="O54" s="108">
        <v>0</v>
      </c>
      <c r="P54" s="91"/>
      <c r="Q54" s="91"/>
      <c r="R54" s="91"/>
      <c r="S54" s="109"/>
    </row>
    <row r="55" spans="3:19" x14ac:dyDescent="0.25">
      <c r="C55" s="89" t="s">
        <v>215</v>
      </c>
      <c r="D55" s="90"/>
      <c r="E55" s="90"/>
      <c r="F55" s="90"/>
      <c r="G55" s="107"/>
      <c r="H55" s="235" t="s">
        <v>243</v>
      </c>
      <c r="I55" s="236"/>
      <c r="J55" s="108">
        <v>8</v>
      </c>
      <c r="K55" s="91"/>
      <c r="L55" s="91"/>
      <c r="M55" s="91"/>
      <c r="N55" s="109"/>
      <c r="O55" s="108">
        <v>11</v>
      </c>
      <c r="P55" s="91"/>
      <c r="Q55" s="91"/>
      <c r="R55" s="91"/>
      <c r="S55" s="109"/>
    </row>
    <row r="56" spans="3:19" x14ac:dyDescent="0.25">
      <c r="C56" s="89" t="s">
        <v>217</v>
      </c>
      <c r="D56" s="90"/>
      <c r="E56" s="90"/>
      <c r="F56" s="90"/>
      <c r="G56" s="107"/>
      <c r="H56" s="242" t="s">
        <v>117</v>
      </c>
      <c r="I56" s="243"/>
      <c r="J56" s="237">
        <v>10111</v>
      </c>
      <c r="K56" s="238"/>
      <c r="L56" s="238"/>
      <c r="M56" s="238"/>
      <c r="N56" s="239"/>
      <c r="O56" s="237">
        <v>8680</v>
      </c>
      <c r="P56" s="238"/>
      <c r="Q56" s="238"/>
      <c r="R56" s="238"/>
      <c r="S56" s="239"/>
    </row>
    <row r="57" spans="3:19" ht="15" customHeight="1" x14ac:dyDescent="0.25">
      <c r="C57" s="92" t="s">
        <v>163</v>
      </c>
      <c r="D57" s="93"/>
      <c r="E57" s="93"/>
      <c r="F57" s="93"/>
      <c r="G57" s="93"/>
      <c r="H57" s="242"/>
      <c r="I57" s="243"/>
      <c r="J57" s="244"/>
      <c r="K57" s="244"/>
      <c r="L57" s="244"/>
      <c r="M57" s="244"/>
      <c r="N57" s="245"/>
      <c r="O57" s="244"/>
      <c r="P57" s="244"/>
      <c r="Q57" s="244"/>
      <c r="R57" s="244"/>
      <c r="S57" s="245"/>
    </row>
    <row r="58" spans="3:19" x14ac:dyDescent="0.25">
      <c r="C58" s="89" t="s">
        <v>244</v>
      </c>
      <c r="D58" s="90"/>
      <c r="E58" s="90"/>
      <c r="F58" s="90"/>
      <c r="G58" s="90"/>
      <c r="H58" s="240" t="s">
        <v>245</v>
      </c>
      <c r="I58" s="241"/>
      <c r="J58" s="238">
        <v>9695</v>
      </c>
      <c r="K58" s="238"/>
      <c r="L58" s="238"/>
      <c r="M58" s="238"/>
      <c r="N58" s="239"/>
      <c r="O58" s="238">
        <v>8244</v>
      </c>
      <c r="P58" s="238"/>
      <c r="Q58" s="238"/>
      <c r="R58" s="238"/>
      <c r="S58" s="239"/>
    </row>
    <row r="59" spans="3:19" ht="30" customHeight="1" x14ac:dyDescent="0.25">
      <c r="C59" s="89" t="s">
        <v>246</v>
      </c>
      <c r="D59" s="90"/>
      <c r="E59" s="90"/>
      <c r="F59" s="90"/>
      <c r="G59" s="107"/>
      <c r="H59" s="240" t="s">
        <v>247</v>
      </c>
      <c r="I59" s="241"/>
      <c r="J59" s="237">
        <v>0</v>
      </c>
      <c r="K59" s="238"/>
      <c r="L59" s="238"/>
      <c r="M59" s="238"/>
      <c r="N59" s="239"/>
      <c r="O59" s="237">
        <v>0</v>
      </c>
      <c r="P59" s="238"/>
      <c r="Q59" s="238"/>
      <c r="R59" s="238"/>
      <c r="S59" s="239"/>
    </row>
    <row r="60" spans="3:19" x14ac:dyDescent="0.25">
      <c r="C60" s="89" t="s">
        <v>248</v>
      </c>
      <c r="D60" s="90"/>
      <c r="E60" s="90"/>
      <c r="F60" s="90"/>
      <c r="G60" s="107"/>
      <c r="H60" s="235" t="s">
        <v>249</v>
      </c>
      <c r="I60" s="236"/>
      <c r="J60" s="237">
        <v>409</v>
      </c>
      <c r="K60" s="238"/>
      <c r="L60" s="238"/>
      <c r="M60" s="238"/>
      <c r="N60" s="239"/>
      <c r="O60" s="237">
        <v>431</v>
      </c>
      <c r="P60" s="238"/>
      <c r="Q60" s="238"/>
      <c r="R60" s="238"/>
      <c r="S60" s="239"/>
    </row>
    <row r="61" spans="3:19" x14ac:dyDescent="0.25">
      <c r="C61" s="89" t="s">
        <v>250</v>
      </c>
      <c r="D61" s="90"/>
      <c r="E61" s="90"/>
      <c r="F61" s="90"/>
      <c r="G61" s="107"/>
      <c r="H61" s="235" t="s">
        <v>251</v>
      </c>
      <c r="I61" s="236"/>
      <c r="J61" s="237">
        <v>0</v>
      </c>
      <c r="K61" s="238"/>
      <c r="L61" s="238"/>
      <c r="M61" s="238"/>
      <c r="N61" s="239"/>
      <c r="O61" s="237">
        <v>0</v>
      </c>
      <c r="P61" s="238"/>
      <c r="Q61" s="238"/>
      <c r="R61" s="238"/>
      <c r="S61" s="239"/>
    </row>
    <row r="62" spans="3:19" x14ac:dyDescent="0.25">
      <c r="C62" s="89" t="s">
        <v>235</v>
      </c>
      <c r="D62" s="90"/>
      <c r="E62" s="90"/>
      <c r="F62" s="90"/>
      <c r="G62" s="107"/>
      <c r="H62" s="235" t="s">
        <v>252</v>
      </c>
      <c r="I62" s="236"/>
      <c r="J62" s="237">
        <v>7</v>
      </c>
      <c r="K62" s="238"/>
      <c r="L62" s="238"/>
      <c r="M62" s="238"/>
      <c r="N62" s="239"/>
      <c r="O62" s="237">
        <v>5</v>
      </c>
      <c r="P62" s="238"/>
      <c r="Q62" s="238"/>
      <c r="R62" s="238"/>
      <c r="S62" s="239"/>
    </row>
    <row r="63" spans="3:19" ht="30" customHeight="1" x14ac:dyDescent="0.25">
      <c r="C63" s="89" t="s">
        <v>253</v>
      </c>
      <c r="D63" s="90"/>
      <c r="E63" s="90"/>
      <c r="F63" s="90"/>
      <c r="G63" s="107"/>
      <c r="H63" s="235">
        <v>100</v>
      </c>
      <c r="I63" s="236"/>
      <c r="J63" s="108">
        <v>2142</v>
      </c>
      <c r="K63" s="91"/>
      <c r="L63" s="91"/>
      <c r="M63" s="91"/>
      <c r="N63" s="109"/>
      <c r="O63" s="108">
        <v>-1266</v>
      </c>
      <c r="P63" s="91"/>
      <c r="Q63" s="91"/>
      <c r="R63" s="91"/>
      <c r="S63" s="109"/>
    </row>
    <row r="64" spans="3:19" ht="30" customHeight="1" x14ac:dyDescent="0.25">
      <c r="C64" s="89" t="s">
        <v>254</v>
      </c>
      <c r="D64" s="90"/>
      <c r="E64" s="90"/>
      <c r="F64" s="90"/>
      <c r="G64" s="107"/>
      <c r="H64" s="235">
        <v>110</v>
      </c>
      <c r="I64" s="236"/>
      <c r="J64" s="108">
        <v>88</v>
      </c>
      <c r="K64" s="91"/>
      <c r="L64" s="91"/>
      <c r="M64" s="91"/>
      <c r="N64" s="109"/>
      <c r="O64" s="108">
        <v>208</v>
      </c>
      <c r="P64" s="91"/>
      <c r="Q64" s="91"/>
      <c r="R64" s="91"/>
      <c r="S64" s="109"/>
    </row>
    <row r="65" spans="3:19" ht="30" customHeight="1" x14ac:dyDescent="0.25">
      <c r="C65" s="89" t="s">
        <v>255</v>
      </c>
      <c r="D65" s="90"/>
      <c r="E65" s="90"/>
      <c r="F65" s="90"/>
      <c r="G65" s="107"/>
      <c r="H65" s="235">
        <v>120</v>
      </c>
      <c r="I65" s="236"/>
      <c r="J65" s="108">
        <v>285</v>
      </c>
      <c r="K65" s="91"/>
      <c r="L65" s="91"/>
      <c r="M65" s="91"/>
      <c r="N65" s="109"/>
      <c r="O65" s="108">
        <v>77</v>
      </c>
      <c r="P65" s="91"/>
      <c r="Q65" s="91"/>
      <c r="R65" s="91"/>
      <c r="S65" s="109"/>
    </row>
    <row r="66" spans="3:19" ht="30" customHeight="1" x14ac:dyDescent="0.25">
      <c r="C66" s="89" t="s">
        <v>256</v>
      </c>
      <c r="D66" s="90"/>
      <c r="E66" s="90"/>
      <c r="F66" s="90"/>
      <c r="G66" s="107"/>
      <c r="H66" s="235">
        <v>130</v>
      </c>
      <c r="I66" s="236"/>
      <c r="J66" s="108">
        <v>373</v>
      </c>
      <c r="K66" s="91"/>
      <c r="L66" s="91"/>
      <c r="M66" s="91"/>
      <c r="N66" s="109"/>
      <c r="O66" s="108">
        <v>285</v>
      </c>
      <c r="P66" s="91"/>
      <c r="Q66" s="91"/>
      <c r="R66" s="91"/>
      <c r="S66" s="109"/>
    </row>
    <row r="67" spans="3:19" ht="30" customHeight="1" x14ac:dyDescent="0.25">
      <c r="C67" s="89" t="s">
        <v>257</v>
      </c>
      <c r="D67" s="90"/>
      <c r="E67" s="90"/>
      <c r="F67" s="90"/>
      <c r="G67" s="107"/>
      <c r="H67" s="235">
        <v>140</v>
      </c>
      <c r="I67" s="236"/>
      <c r="J67" s="108">
        <v>1</v>
      </c>
      <c r="K67" s="91"/>
      <c r="L67" s="91"/>
      <c r="M67" s="91"/>
      <c r="N67" s="109"/>
      <c r="O67" s="108">
        <v>6</v>
      </c>
      <c r="P67" s="91"/>
      <c r="Q67" s="91"/>
      <c r="R67" s="91"/>
      <c r="S67" s="109"/>
    </row>
    <row r="69" spans="3:19" x14ac:dyDescent="0.25">
      <c r="C69" s="79" t="s">
        <v>87</v>
      </c>
      <c r="D69" s="79"/>
      <c r="E69" s="2"/>
      <c r="F69" s="80"/>
      <c r="G69" s="80"/>
      <c r="H69" s="80"/>
      <c r="I69" s="18"/>
      <c r="J69" s="2"/>
      <c r="K69" s="80" t="s">
        <v>145</v>
      </c>
      <c r="L69" s="80"/>
      <c r="M69" s="80"/>
      <c r="N69" s="80"/>
      <c r="O69" s="80"/>
      <c r="P69" s="80"/>
    </row>
    <row r="70" spans="3:19" x14ac:dyDescent="0.25">
      <c r="C70" s="19" t="s">
        <v>88</v>
      </c>
      <c r="D70" s="19"/>
      <c r="E70" s="19"/>
      <c r="F70" s="77" t="s">
        <v>89</v>
      </c>
      <c r="G70" s="77"/>
      <c r="H70" s="77"/>
      <c r="I70" s="19"/>
      <c r="J70" s="20"/>
      <c r="K70" s="77" t="s">
        <v>90</v>
      </c>
      <c r="L70" s="77"/>
      <c r="M70" s="77"/>
      <c r="N70" s="77"/>
      <c r="O70" s="77"/>
      <c r="P70" s="77"/>
    </row>
    <row r="71" spans="3:19" x14ac:dyDescent="0.25">
      <c r="C71" s="79" t="s">
        <v>91</v>
      </c>
      <c r="D71" s="79"/>
      <c r="E71" s="2"/>
      <c r="F71" s="80"/>
      <c r="G71" s="80"/>
      <c r="H71" s="80"/>
      <c r="I71" s="18"/>
      <c r="J71" s="2"/>
      <c r="K71" s="80" t="s">
        <v>145</v>
      </c>
      <c r="L71" s="80"/>
      <c r="M71" s="80"/>
      <c r="N71" s="80"/>
      <c r="O71" s="80"/>
      <c r="P71" s="80"/>
    </row>
    <row r="72" spans="3:19" x14ac:dyDescent="0.25">
      <c r="C72" s="21"/>
      <c r="D72" s="21"/>
      <c r="E72" s="21"/>
      <c r="F72" s="77" t="s">
        <v>89</v>
      </c>
      <c r="G72" s="77"/>
      <c r="H72" s="77"/>
      <c r="I72" s="19"/>
      <c r="J72" s="20"/>
      <c r="K72" s="77" t="s">
        <v>90</v>
      </c>
      <c r="L72" s="77"/>
      <c r="M72" s="77"/>
      <c r="N72" s="77"/>
      <c r="O72" s="77"/>
      <c r="P72" s="77"/>
    </row>
    <row r="73" spans="3:19" x14ac:dyDescent="0.25">
      <c r="C73" s="78">
        <v>43573</v>
      </c>
      <c r="D73" s="78"/>
      <c r="N73" s="22"/>
    </row>
    <row r="75" spans="3:19" ht="6" customHeight="1" x14ac:dyDescent="0.25"/>
  </sheetData>
  <mergeCells count="226">
    <mergeCell ref="O3:T3"/>
    <mergeCell ref="F5:L5"/>
    <mergeCell ref="C6:S6"/>
    <mergeCell ref="F7:G7"/>
    <mergeCell ref="I7:K7"/>
    <mergeCell ref="L7:Q7"/>
    <mergeCell ref="C12:E12"/>
    <mergeCell ref="F12:S12"/>
    <mergeCell ref="C13:E13"/>
    <mergeCell ref="F13:S13"/>
    <mergeCell ref="C14:E14"/>
    <mergeCell ref="F14:S14"/>
    <mergeCell ref="C9:E9"/>
    <mergeCell ref="F9:S9"/>
    <mergeCell ref="C10:E10"/>
    <mergeCell ref="F10:S10"/>
    <mergeCell ref="C11:E11"/>
    <mergeCell ref="F11:S11"/>
    <mergeCell ref="C19:G19"/>
    <mergeCell ref="H19:I19"/>
    <mergeCell ref="J19:N19"/>
    <mergeCell ref="O19:S19"/>
    <mergeCell ref="C20:G20"/>
    <mergeCell ref="J20:N20"/>
    <mergeCell ref="O20:S20"/>
    <mergeCell ref="C15:E15"/>
    <mergeCell ref="F15:S15"/>
    <mergeCell ref="C17:G18"/>
    <mergeCell ref="H17:I18"/>
    <mergeCell ref="K17:L17"/>
    <mergeCell ref="P17:Q17"/>
    <mergeCell ref="J18:N18"/>
    <mergeCell ref="O18:S18"/>
    <mergeCell ref="C23:G23"/>
    <mergeCell ref="H23:I23"/>
    <mergeCell ref="J23:N23"/>
    <mergeCell ref="O23:S23"/>
    <mergeCell ref="C24:G24"/>
    <mergeCell ref="H24:I24"/>
    <mergeCell ref="J24:N24"/>
    <mergeCell ref="O24:S24"/>
    <mergeCell ref="C21:G21"/>
    <mergeCell ref="H21:I21"/>
    <mergeCell ref="J21:N21"/>
    <mergeCell ref="O21:S21"/>
    <mergeCell ref="C22:G22"/>
    <mergeCell ref="H22:I22"/>
    <mergeCell ref="J22:N22"/>
    <mergeCell ref="O22:S22"/>
    <mergeCell ref="C27:G27"/>
    <mergeCell ref="H27:I27"/>
    <mergeCell ref="J27:N27"/>
    <mergeCell ref="O27:S27"/>
    <mergeCell ref="C28:G28"/>
    <mergeCell ref="H28:I28"/>
    <mergeCell ref="J28:N28"/>
    <mergeCell ref="O28:S28"/>
    <mergeCell ref="C25:G25"/>
    <mergeCell ref="H25:I25"/>
    <mergeCell ref="J25:N25"/>
    <mergeCell ref="O25:S25"/>
    <mergeCell ref="C26:G26"/>
    <mergeCell ref="H26:I26"/>
    <mergeCell ref="J26:N26"/>
    <mergeCell ref="O26:S26"/>
    <mergeCell ref="C31:G31"/>
    <mergeCell ref="H31:I31"/>
    <mergeCell ref="J31:N31"/>
    <mergeCell ref="O31:S31"/>
    <mergeCell ref="C32:G32"/>
    <mergeCell ref="H32:I32"/>
    <mergeCell ref="J32:N32"/>
    <mergeCell ref="O32:S32"/>
    <mergeCell ref="C29:G29"/>
    <mergeCell ref="H29:I29"/>
    <mergeCell ref="J29:N29"/>
    <mergeCell ref="O29:S29"/>
    <mergeCell ref="C30:G30"/>
    <mergeCell ref="H30:I30"/>
    <mergeCell ref="J30:N30"/>
    <mergeCell ref="O30:S30"/>
    <mergeCell ref="C33:G33"/>
    <mergeCell ref="H33:I33"/>
    <mergeCell ref="J33:N33"/>
    <mergeCell ref="O33:S33"/>
    <mergeCell ref="C34:N34"/>
    <mergeCell ref="C35:G35"/>
    <mergeCell ref="H35:I35"/>
    <mergeCell ref="J35:N35"/>
    <mergeCell ref="O35:S35"/>
    <mergeCell ref="C38:G38"/>
    <mergeCell ref="H38:I38"/>
    <mergeCell ref="J38:N38"/>
    <mergeCell ref="O38:S38"/>
    <mergeCell ref="C39:G39"/>
    <mergeCell ref="H39:I39"/>
    <mergeCell ref="J39:N39"/>
    <mergeCell ref="O39:S39"/>
    <mergeCell ref="C36:G36"/>
    <mergeCell ref="H36:I36"/>
    <mergeCell ref="J36:N36"/>
    <mergeCell ref="O36:S36"/>
    <mergeCell ref="C37:G37"/>
    <mergeCell ref="H37:I37"/>
    <mergeCell ref="J37:N37"/>
    <mergeCell ref="O37:S37"/>
    <mergeCell ref="C42:G42"/>
    <mergeCell ref="H42:I42"/>
    <mergeCell ref="J42:N42"/>
    <mergeCell ref="O42:S42"/>
    <mergeCell ref="C43:G43"/>
    <mergeCell ref="H43:I43"/>
    <mergeCell ref="J43:N43"/>
    <mergeCell ref="O43:S43"/>
    <mergeCell ref="C40:G40"/>
    <mergeCell ref="H40:I40"/>
    <mergeCell ref="J40:N40"/>
    <mergeCell ref="O40:S40"/>
    <mergeCell ref="C41:G41"/>
    <mergeCell ref="H41:I41"/>
    <mergeCell ref="J41:N41"/>
    <mergeCell ref="O41:S41"/>
    <mergeCell ref="C46:G46"/>
    <mergeCell ref="H46:I46"/>
    <mergeCell ref="J46:N46"/>
    <mergeCell ref="O46:S46"/>
    <mergeCell ref="C47:G47"/>
    <mergeCell ref="H47:I47"/>
    <mergeCell ref="J47:N47"/>
    <mergeCell ref="O47:S47"/>
    <mergeCell ref="C44:G44"/>
    <mergeCell ref="H44:I44"/>
    <mergeCell ref="J44:N44"/>
    <mergeCell ref="O44:S44"/>
    <mergeCell ref="C45:G45"/>
    <mergeCell ref="H45:I45"/>
    <mergeCell ref="J45:N45"/>
    <mergeCell ref="O45:S45"/>
    <mergeCell ref="C48:G48"/>
    <mergeCell ref="H48:I48"/>
    <mergeCell ref="J48:N48"/>
    <mergeCell ref="O48:S48"/>
    <mergeCell ref="C49:N49"/>
    <mergeCell ref="C50:G50"/>
    <mergeCell ref="H50:I50"/>
    <mergeCell ref="J50:N50"/>
    <mergeCell ref="O50:S50"/>
    <mergeCell ref="C53:G53"/>
    <mergeCell ref="H53:I53"/>
    <mergeCell ref="J53:N53"/>
    <mergeCell ref="O53:S53"/>
    <mergeCell ref="C54:G54"/>
    <mergeCell ref="H54:I54"/>
    <mergeCell ref="J54:N54"/>
    <mergeCell ref="O54:S54"/>
    <mergeCell ref="C51:G51"/>
    <mergeCell ref="H51:I51"/>
    <mergeCell ref="J51:N51"/>
    <mergeCell ref="O51:S51"/>
    <mergeCell ref="C52:G52"/>
    <mergeCell ref="H52:I52"/>
    <mergeCell ref="J52:N52"/>
    <mergeCell ref="O52:S52"/>
    <mergeCell ref="C57:G57"/>
    <mergeCell ref="H57:I57"/>
    <mergeCell ref="J57:N57"/>
    <mergeCell ref="O57:S57"/>
    <mergeCell ref="C58:G58"/>
    <mergeCell ref="H58:I58"/>
    <mergeCell ref="J58:N58"/>
    <mergeCell ref="O58:S58"/>
    <mergeCell ref="C55:G55"/>
    <mergeCell ref="H55:I55"/>
    <mergeCell ref="J55:N55"/>
    <mergeCell ref="O55:S55"/>
    <mergeCell ref="C56:G56"/>
    <mergeCell ref="H56:I56"/>
    <mergeCell ref="J56:N56"/>
    <mergeCell ref="O56:S56"/>
    <mergeCell ref="C61:G61"/>
    <mergeCell ref="H61:I61"/>
    <mergeCell ref="J61:N61"/>
    <mergeCell ref="O61:S61"/>
    <mergeCell ref="C62:G62"/>
    <mergeCell ref="H62:I62"/>
    <mergeCell ref="J62:N62"/>
    <mergeCell ref="O62:S62"/>
    <mergeCell ref="C59:G59"/>
    <mergeCell ref="H59:I59"/>
    <mergeCell ref="J59:N59"/>
    <mergeCell ref="O59:S59"/>
    <mergeCell ref="C60:G60"/>
    <mergeCell ref="H60:I60"/>
    <mergeCell ref="J60:N60"/>
    <mergeCell ref="O60:S60"/>
    <mergeCell ref="C65:G65"/>
    <mergeCell ref="H65:I65"/>
    <mergeCell ref="J65:N65"/>
    <mergeCell ref="O65:S65"/>
    <mergeCell ref="C66:G66"/>
    <mergeCell ref="H66:I66"/>
    <mergeCell ref="J66:N66"/>
    <mergeCell ref="O66:S66"/>
    <mergeCell ref="C63:G63"/>
    <mergeCell ref="H63:I63"/>
    <mergeCell ref="J63:N63"/>
    <mergeCell ref="O63:S63"/>
    <mergeCell ref="C64:G64"/>
    <mergeCell ref="H64:I64"/>
    <mergeCell ref="J64:N64"/>
    <mergeCell ref="O64:S64"/>
    <mergeCell ref="C73:D73"/>
    <mergeCell ref="F70:H70"/>
    <mergeCell ref="K70:P70"/>
    <mergeCell ref="C71:D71"/>
    <mergeCell ref="F71:H71"/>
    <mergeCell ref="K71:P71"/>
    <mergeCell ref="F72:H72"/>
    <mergeCell ref="K72:P72"/>
    <mergeCell ref="C67:G67"/>
    <mergeCell ref="H67:I67"/>
    <mergeCell ref="J67:N67"/>
    <mergeCell ref="O67:S67"/>
    <mergeCell ref="C69:D69"/>
    <mergeCell ref="F69:H69"/>
    <mergeCell ref="K69:P69"/>
  </mergeCells>
  <conditionalFormatting sqref="T93">
    <cfRule type="expression" dxfId="0" priority="1" stopIfTrue="1">
      <formula>ABS($T$51)&gt;0.9</formula>
    </cfRule>
  </conditionalFormatting>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3"/>
  <sheetViews>
    <sheetView tabSelected="1" topLeftCell="A37" workbookViewId="0">
      <selection activeCell="H6" sqref="H6"/>
    </sheetView>
  </sheetViews>
  <sheetFormatPr defaultRowHeight="15" x14ac:dyDescent="0.25"/>
  <cols>
    <col min="1" max="1" width="24.28515625" customWidth="1"/>
    <col min="2" max="2" width="27.85546875" customWidth="1"/>
    <col min="3" max="3" width="17.5703125" customWidth="1"/>
    <col min="4" max="4" width="11.85546875" customWidth="1"/>
    <col min="5" max="5" width="14.7109375" customWidth="1"/>
  </cols>
  <sheetData>
    <row r="1" spans="1:4" ht="15.75" x14ac:dyDescent="0.25">
      <c r="A1" s="260" t="s">
        <v>258</v>
      </c>
      <c r="B1" s="261"/>
      <c r="C1" s="262">
        <v>0</v>
      </c>
    </row>
    <row r="2" spans="1:4" ht="15.75" x14ac:dyDescent="0.25">
      <c r="A2" s="263" t="s">
        <v>259</v>
      </c>
      <c r="B2" s="264"/>
      <c r="C2" s="264"/>
      <c r="D2" s="264"/>
    </row>
    <row r="3" spans="1:4" ht="65.25" customHeight="1" x14ac:dyDescent="0.25">
      <c r="A3" s="265" t="s">
        <v>260</v>
      </c>
      <c r="B3" s="266" t="s">
        <v>11</v>
      </c>
      <c r="C3" s="267" t="s">
        <v>261</v>
      </c>
      <c r="D3" s="267" t="s">
        <v>262</v>
      </c>
    </row>
    <row r="4" spans="1:4" ht="25.5" x14ac:dyDescent="0.25">
      <c r="A4" s="268" t="s">
        <v>263</v>
      </c>
      <c r="B4" s="269" t="s">
        <v>264</v>
      </c>
      <c r="C4" s="270">
        <f>C5+C7</f>
        <v>1</v>
      </c>
      <c r="D4" s="270">
        <f>D5+D7</f>
        <v>1</v>
      </c>
    </row>
    <row r="5" spans="1:4" ht="26.25" customHeight="1" x14ac:dyDescent="0.25">
      <c r="A5" s="268" t="s">
        <v>265</v>
      </c>
      <c r="B5" s="269" t="s">
        <v>264</v>
      </c>
      <c r="C5" s="271">
        <v>1</v>
      </c>
      <c r="D5" s="271">
        <v>1</v>
      </c>
    </row>
    <row r="6" spans="1:4" ht="30" customHeight="1" x14ac:dyDescent="0.25">
      <c r="A6" s="268" t="s">
        <v>266</v>
      </c>
      <c r="B6" s="269" t="s">
        <v>264</v>
      </c>
      <c r="C6" s="271"/>
      <c r="D6" s="271"/>
    </row>
    <row r="7" spans="1:4" ht="24.75" customHeight="1" x14ac:dyDescent="0.25">
      <c r="A7" s="268" t="s">
        <v>267</v>
      </c>
      <c r="B7" s="269" t="s">
        <v>264</v>
      </c>
      <c r="C7" s="271"/>
      <c r="D7" s="271"/>
    </row>
    <row r="8" spans="1:4" ht="25.5" customHeight="1" x14ac:dyDescent="0.25">
      <c r="A8" s="268" t="s">
        <v>266</v>
      </c>
      <c r="B8" s="269" t="s">
        <v>264</v>
      </c>
      <c r="C8" s="271"/>
      <c r="D8" s="271"/>
    </row>
    <row r="9" spans="1:4" ht="35.25" customHeight="1" x14ac:dyDescent="0.25">
      <c r="A9" s="268" t="s">
        <v>268</v>
      </c>
      <c r="B9" s="269" t="s">
        <v>269</v>
      </c>
      <c r="C9" s="272">
        <v>0</v>
      </c>
      <c r="D9" s="272">
        <v>0</v>
      </c>
    </row>
    <row r="10" spans="1:4" ht="41.25" customHeight="1" x14ac:dyDescent="0.25">
      <c r="A10" s="268" t="s">
        <v>270</v>
      </c>
      <c r="B10" s="269" t="s">
        <v>269</v>
      </c>
      <c r="C10" s="272">
        <v>0</v>
      </c>
      <c r="D10" s="272">
        <v>0</v>
      </c>
    </row>
    <row r="11" spans="1:4" ht="53.25" customHeight="1" x14ac:dyDescent="0.25">
      <c r="A11" s="268" t="s">
        <v>271</v>
      </c>
      <c r="B11" s="269" t="s">
        <v>272</v>
      </c>
      <c r="C11" s="273">
        <v>0</v>
      </c>
      <c r="D11" s="273">
        <v>0</v>
      </c>
    </row>
    <row r="12" spans="1:4" ht="54" customHeight="1" x14ac:dyDescent="0.25">
      <c r="A12" s="268" t="s">
        <v>273</v>
      </c>
      <c r="B12" s="269" t="s">
        <v>272</v>
      </c>
      <c r="C12" s="273">
        <v>0</v>
      </c>
      <c r="D12" s="273">
        <v>0</v>
      </c>
    </row>
    <row r="13" spans="1:4" ht="57.75" customHeight="1" x14ac:dyDescent="0.25">
      <c r="A13" s="268" t="s">
        <v>274</v>
      </c>
      <c r="B13" s="269" t="s">
        <v>272</v>
      </c>
      <c r="C13" s="273">
        <v>0</v>
      </c>
      <c r="D13" s="273">
        <v>0</v>
      </c>
    </row>
    <row r="14" spans="1:4" ht="60.75" customHeight="1" x14ac:dyDescent="0.25">
      <c r="A14" s="268" t="s">
        <v>275</v>
      </c>
      <c r="B14" s="269" t="s">
        <v>272</v>
      </c>
      <c r="C14" s="273">
        <v>0</v>
      </c>
      <c r="D14" s="273">
        <v>0</v>
      </c>
    </row>
    <row r="15" spans="1:4" ht="66.75" customHeight="1" x14ac:dyDescent="0.25">
      <c r="A15" s="268" t="s">
        <v>276</v>
      </c>
      <c r="B15" s="269" t="s">
        <v>272</v>
      </c>
      <c r="C15" s="273">
        <v>0</v>
      </c>
      <c r="D15" s="273">
        <v>0</v>
      </c>
    </row>
    <row r="16" spans="1:4" ht="69" customHeight="1" x14ac:dyDescent="0.25">
      <c r="A16" s="268" t="s">
        <v>277</v>
      </c>
      <c r="B16" s="269" t="s">
        <v>272</v>
      </c>
      <c r="C16" s="273">
        <v>0</v>
      </c>
      <c r="D16" s="273">
        <v>0</v>
      </c>
    </row>
    <row r="17" spans="1:5" ht="33" customHeight="1" x14ac:dyDescent="0.25">
      <c r="A17" s="274" t="s">
        <v>278</v>
      </c>
      <c r="B17" s="269" t="s">
        <v>279</v>
      </c>
      <c r="C17" s="275"/>
      <c r="D17" s="276" t="s">
        <v>280</v>
      </c>
    </row>
    <row r="18" spans="1:5" ht="46.5" customHeight="1" x14ac:dyDescent="0.25">
      <c r="A18" s="274" t="s">
        <v>281</v>
      </c>
      <c r="B18" s="269" t="s">
        <v>282</v>
      </c>
      <c r="C18" s="277"/>
      <c r="D18" s="276" t="s">
        <v>280</v>
      </c>
    </row>
    <row r="19" spans="1:5" ht="33" customHeight="1" x14ac:dyDescent="0.25">
      <c r="A19" s="274" t="s">
        <v>283</v>
      </c>
      <c r="B19" s="269" t="s">
        <v>282</v>
      </c>
      <c r="C19" s="277"/>
      <c r="D19" s="276" t="s">
        <v>280</v>
      </c>
    </row>
    <row r="20" spans="1:5" ht="34.5" customHeight="1" x14ac:dyDescent="0.25">
      <c r="A20" s="268" t="s">
        <v>284</v>
      </c>
      <c r="B20" s="269" t="s">
        <v>272</v>
      </c>
      <c r="C20" s="272">
        <v>1.3</v>
      </c>
      <c r="D20" s="272">
        <v>1.32</v>
      </c>
    </row>
    <row r="21" spans="1:5" ht="45" customHeight="1" x14ac:dyDescent="0.25">
      <c r="A21" s="268" t="s">
        <v>285</v>
      </c>
      <c r="B21" s="269" t="s">
        <v>286</v>
      </c>
      <c r="C21" s="271">
        <v>0</v>
      </c>
      <c r="D21" s="271">
        <v>0</v>
      </c>
    </row>
    <row r="22" spans="1:5" ht="15.75" x14ac:dyDescent="0.25">
      <c r="A22" s="278" t="s">
        <v>287</v>
      </c>
      <c r="B22" s="279"/>
      <c r="C22" s="279"/>
      <c r="D22" s="279"/>
      <c r="E22" s="280"/>
    </row>
    <row r="23" spans="1:5" ht="76.5" x14ac:dyDescent="0.25">
      <c r="A23" s="281" t="s">
        <v>260</v>
      </c>
      <c r="B23" s="281" t="s">
        <v>11</v>
      </c>
      <c r="C23" s="282" t="s">
        <v>261</v>
      </c>
      <c r="D23" s="282" t="s">
        <v>262</v>
      </c>
      <c r="E23" s="283"/>
    </row>
    <row r="24" spans="1:5" ht="42.75" customHeight="1" x14ac:dyDescent="0.25">
      <c r="A24" s="274" t="s">
        <v>288</v>
      </c>
      <c r="B24" s="284" t="s">
        <v>269</v>
      </c>
      <c r="C24" s="272">
        <v>61100</v>
      </c>
      <c r="D24" s="272">
        <v>51712</v>
      </c>
    </row>
    <row r="25" spans="1:5" ht="73.5" customHeight="1" x14ac:dyDescent="0.25">
      <c r="A25" s="274" t="s">
        <v>289</v>
      </c>
      <c r="B25" s="284" t="s">
        <v>269</v>
      </c>
      <c r="C25" s="272">
        <v>60371</v>
      </c>
      <c r="D25" s="272">
        <v>50603</v>
      </c>
    </row>
    <row r="26" spans="1:5" ht="61.5" customHeight="1" x14ac:dyDescent="0.25">
      <c r="A26" s="274" t="s">
        <v>290</v>
      </c>
      <c r="B26" s="284" t="s">
        <v>269</v>
      </c>
      <c r="C26" s="285">
        <f>SUM(C27:C29)</f>
        <v>-449</v>
      </c>
      <c r="D26" s="285">
        <f>SUM(D27:D29)</f>
        <v>253</v>
      </c>
    </row>
    <row r="27" spans="1:5" ht="54.75" customHeight="1" x14ac:dyDescent="0.25">
      <c r="A27" s="274" t="s">
        <v>291</v>
      </c>
      <c r="B27" s="284" t="s">
        <v>269</v>
      </c>
      <c r="C27" s="285">
        <f>C24-C25</f>
        <v>729</v>
      </c>
      <c r="D27" s="285">
        <f>D24-D25</f>
        <v>1109</v>
      </c>
    </row>
    <row r="28" spans="1:5" ht="32.25" customHeight="1" x14ac:dyDescent="0.25">
      <c r="A28" s="274" t="s">
        <v>292</v>
      </c>
      <c r="B28" s="284" t="s">
        <v>269</v>
      </c>
      <c r="C28" s="272">
        <v>-365</v>
      </c>
      <c r="D28" s="272">
        <v>-384</v>
      </c>
    </row>
    <row r="29" spans="1:5" ht="42.75" customHeight="1" x14ac:dyDescent="0.25">
      <c r="A29" s="286" t="s">
        <v>293</v>
      </c>
      <c r="B29" s="284" t="s">
        <v>269</v>
      </c>
      <c r="C29" s="272">
        <v>-813</v>
      </c>
      <c r="D29" s="272">
        <v>-472</v>
      </c>
    </row>
    <row r="30" spans="1:5" ht="130.5" customHeight="1" x14ac:dyDescent="0.25">
      <c r="A30" s="274" t="s">
        <v>294</v>
      </c>
      <c r="B30" s="284" t="s">
        <v>269</v>
      </c>
      <c r="C30" s="272">
        <v>-29</v>
      </c>
      <c r="D30" s="272">
        <v>74</v>
      </c>
    </row>
    <row r="31" spans="1:5" ht="22.5" customHeight="1" x14ac:dyDescent="0.25">
      <c r="A31" s="274" t="s">
        <v>155</v>
      </c>
      <c r="B31" s="284" t="s">
        <v>269</v>
      </c>
      <c r="C31" s="285">
        <f>C26-C30</f>
        <v>-420</v>
      </c>
      <c r="D31" s="285">
        <f>D26-D30</f>
        <v>179</v>
      </c>
    </row>
    <row r="32" spans="1:5" ht="33" customHeight="1" x14ac:dyDescent="0.25">
      <c r="A32" s="274" t="s">
        <v>60</v>
      </c>
      <c r="B32" s="284" t="s">
        <v>269</v>
      </c>
      <c r="C32" s="272">
        <v>-8041</v>
      </c>
      <c r="D32" s="272">
        <v>-7703</v>
      </c>
    </row>
    <row r="33" spans="1:9" ht="32.25" customHeight="1" x14ac:dyDescent="0.25">
      <c r="A33" s="274" t="s">
        <v>295</v>
      </c>
      <c r="B33" s="269" t="s">
        <v>269</v>
      </c>
      <c r="C33" s="272">
        <v>0</v>
      </c>
      <c r="D33" s="272">
        <v>0</v>
      </c>
    </row>
    <row r="34" spans="1:9" ht="24" customHeight="1" x14ac:dyDescent="0.25">
      <c r="A34" s="274" t="s">
        <v>296</v>
      </c>
      <c r="B34" s="269" t="s">
        <v>269</v>
      </c>
      <c r="C34" s="272">
        <v>426</v>
      </c>
      <c r="D34" s="272">
        <v>19</v>
      </c>
    </row>
    <row r="35" spans="1:9" ht="48" customHeight="1" x14ac:dyDescent="0.25">
      <c r="A35" s="287" t="s">
        <v>297</v>
      </c>
      <c r="B35" s="269" t="s">
        <v>298</v>
      </c>
      <c r="C35" s="271">
        <v>1505</v>
      </c>
      <c r="D35" s="271">
        <v>1576</v>
      </c>
      <c r="E35" s="283"/>
    </row>
    <row r="36" spans="1:9" ht="15.75" customHeight="1" x14ac:dyDescent="0.25">
      <c r="A36" s="288" t="s">
        <v>299</v>
      </c>
      <c r="B36" s="288"/>
      <c r="C36" s="288"/>
      <c r="D36" s="288"/>
      <c r="E36" s="289"/>
    </row>
    <row r="37" spans="1:9" ht="35.25" customHeight="1" x14ac:dyDescent="0.25">
      <c r="A37" s="290" t="s">
        <v>300</v>
      </c>
      <c r="B37" s="290"/>
      <c r="C37" s="290"/>
      <c r="D37" s="290"/>
      <c r="E37" s="290"/>
    </row>
    <row r="38" spans="1:9" ht="36.75" customHeight="1" x14ac:dyDescent="0.25">
      <c r="A38" s="289" t="s">
        <v>301</v>
      </c>
      <c r="B38" s="289"/>
      <c r="C38" s="289"/>
      <c r="D38" s="289"/>
      <c r="E38" s="289"/>
      <c r="F38" s="289"/>
      <c r="G38" s="289"/>
      <c r="H38" s="289"/>
      <c r="I38" s="289"/>
    </row>
    <row r="39" spans="1:9" x14ac:dyDescent="0.25">
      <c r="A39" s="291">
        <v>43553</v>
      </c>
      <c r="B39" s="292"/>
      <c r="C39" s="293"/>
      <c r="D39" s="293"/>
      <c r="E39" s="293"/>
      <c r="F39" s="294"/>
      <c r="G39" s="294"/>
      <c r="H39" s="294"/>
      <c r="I39" s="295"/>
    </row>
    <row r="40" spans="1:9" ht="22.5" customHeight="1" x14ac:dyDescent="0.25">
      <c r="A40" s="296" t="s">
        <v>302</v>
      </c>
      <c r="B40" s="296"/>
      <c r="C40" s="296"/>
      <c r="D40" s="296"/>
      <c r="E40" s="296"/>
      <c r="F40" s="296"/>
      <c r="G40" s="296"/>
      <c r="H40" s="296"/>
      <c r="I40" s="296"/>
    </row>
    <row r="41" spans="1:9" x14ac:dyDescent="0.25">
      <c r="A41" s="297" t="s">
        <v>303</v>
      </c>
      <c r="B41" s="297"/>
      <c r="C41" s="293"/>
      <c r="D41" s="293"/>
      <c r="E41" s="293"/>
      <c r="F41" s="294"/>
      <c r="G41" s="294"/>
      <c r="H41" s="294"/>
      <c r="I41" s="295"/>
    </row>
    <row r="42" spans="1:9" ht="73.5" customHeight="1" x14ac:dyDescent="0.25">
      <c r="A42" s="298" t="s">
        <v>304</v>
      </c>
      <c r="B42" s="298"/>
      <c r="C42" s="298"/>
      <c r="D42" s="298"/>
      <c r="E42" s="298"/>
      <c r="F42" s="298"/>
      <c r="G42" s="298"/>
      <c r="H42" s="298"/>
      <c r="I42" s="298"/>
    </row>
    <row r="43" spans="1:9" ht="45" customHeight="1" x14ac:dyDescent="0.25">
      <c r="A43" s="299" t="s">
        <v>305</v>
      </c>
      <c r="B43" s="300"/>
      <c r="C43" s="300"/>
      <c r="D43" s="300"/>
      <c r="E43" s="300"/>
      <c r="F43" s="300"/>
      <c r="G43" s="300"/>
      <c r="H43" s="300"/>
      <c r="I43" s="301"/>
    </row>
    <row r="44" spans="1:9" ht="19.5" customHeight="1" x14ac:dyDescent="0.25">
      <c r="A44" s="302" t="s">
        <v>306</v>
      </c>
      <c r="B44" s="302"/>
      <c r="C44" s="302"/>
      <c r="D44" s="302"/>
      <c r="E44" s="302"/>
      <c r="F44" s="302"/>
      <c r="G44" s="302"/>
      <c r="H44" s="302"/>
      <c r="I44" s="302"/>
    </row>
    <row r="45" spans="1:9" ht="17.25" customHeight="1" x14ac:dyDescent="0.25">
      <c r="A45" s="299" t="s">
        <v>307</v>
      </c>
      <c r="B45" s="300"/>
      <c r="C45" s="300"/>
      <c r="D45" s="300"/>
      <c r="E45" s="300"/>
      <c r="F45" s="300"/>
      <c r="G45" s="300"/>
      <c r="H45" s="300"/>
      <c r="I45" s="301"/>
    </row>
    <row r="46" spans="1:9" ht="37.5" customHeight="1" x14ac:dyDescent="0.25">
      <c r="A46" s="302" t="s">
        <v>308</v>
      </c>
      <c r="B46" s="302"/>
      <c r="C46" s="302"/>
      <c r="D46" s="302"/>
      <c r="E46" s="302"/>
      <c r="F46" s="302"/>
      <c r="G46" s="302"/>
      <c r="H46" s="302"/>
      <c r="I46" s="302"/>
    </row>
    <row r="47" spans="1:9" ht="18" customHeight="1" x14ac:dyDescent="0.25">
      <c r="A47" s="299" t="s">
        <v>309</v>
      </c>
      <c r="B47" s="300"/>
      <c r="C47" s="300"/>
      <c r="D47" s="300"/>
      <c r="E47" s="300"/>
      <c r="F47" s="300"/>
      <c r="G47" s="300"/>
      <c r="H47" s="300"/>
      <c r="I47" s="301"/>
    </row>
    <row r="48" spans="1:9" ht="25.5" customHeight="1" x14ac:dyDescent="0.25">
      <c r="A48" s="302" t="s">
        <v>310</v>
      </c>
      <c r="B48" s="302"/>
      <c r="C48" s="302"/>
      <c r="D48" s="302"/>
      <c r="E48" s="302"/>
      <c r="F48" s="302"/>
      <c r="G48" s="302"/>
      <c r="H48" s="302"/>
      <c r="I48" s="302"/>
    </row>
    <row r="49" spans="1:9" ht="15" customHeight="1" x14ac:dyDescent="0.25">
      <c r="A49" s="303" t="s">
        <v>311</v>
      </c>
      <c r="B49" s="304"/>
      <c r="C49" s="304"/>
      <c r="D49" s="304"/>
      <c r="E49" s="304"/>
      <c r="F49" s="304"/>
      <c r="G49" s="304"/>
      <c r="H49" s="304"/>
      <c r="I49" s="305"/>
    </row>
    <row r="50" spans="1:9" ht="36" customHeight="1" x14ac:dyDescent="0.25">
      <c r="A50" s="306" t="s">
        <v>312</v>
      </c>
      <c r="B50" s="306"/>
      <c r="C50" s="306"/>
      <c r="D50" s="306"/>
      <c r="E50" s="306"/>
      <c r="F50" s="306"/>
      <c r="G50" s="306"/>
      <c r="H50" s="306"/>
      <c r="I50" s="306"/>
    </row>
    <row r="51" spans="1:9" x14ac:dyDescent="0.25">
      <c r="A51" s="307" t="s">
        <v>313</v>
      </c>
      <c r="B51" s="307"/>
      <c r="C51" s="307"/>
      <c r="D51" s="307"/>
      <c r="E51" s="307"/>
      <c r="F51" s="307"/>
      <c r="G51" s="307"/>
      <c r="H51" s="307"/>
      <c r="I51" s="307"/>
    </row>
    <row r="52" spans="1:9" ht="22.5" customHeight="1" x14ac:dyDescent="0.25">
      <c r="A52" s="288" t="s">
        <v>314</v>
      </c>
      <c r="B52" s="288"/>
      <c r="C52" s="288"/>
      <c r="D52" s="288"/>
      <c r="E52" s="288"/>
      <c r="F52" s="288"/>
      <c r="G52" s="288"/>
      <c r="H52" s="288"/>
      <c r="I52" s="288"/>
    </row>
    <row r="53" spans="1:9" ht="14.25" customHeight="1" x14ac:dyDescent="0.25">
      <c r="A53" s="308" t="s">
        <v>315</v>
      </c>
      <c r="B53" s="309"/>
      <c r="C53" s="293"/>
      <c r="D53" s="293"/>
      <c r="E53" s="293"/>
      <c r="F53" s="294"/>
      <c r="G53" s="294"/>
      <c r="H53" s="294"/>
      <c r="I53" s="264"/>
    </row>
  </sheetData>
  <mergeCells count="20">
    <mergeCell ref="A52:I52"/>
    <mergeCell ref="A53:B53"/>
    <mergeCell ref="A46:I46"/>
    <mergeCell ref="A47:I47"/>
    <mergeCell ref="A48:I48"/>
    <mergeCell ref="A49:I49"/>
    <mergeCell ref="A50:I50"/>
    <mergeCell ref="A51:I51"/>
    <mergeCell ref="A40:I40"/>
    <mergeCell ref="A41:B41"/>
    <mergeCell ref="A42:I42"/>
    <mergeCell ref="A43:I43"/>
    <mergeCell ref="A44:I44"/>
    <mergeCell ref="A45:I45"/>
    <mergeCell ref="A1:B1"/>
    <mergeCell ref="A22:E22"/>
    <mergeCell ref="A36:E36"/>
    <mergeCell ref="A37:E37"/>
    <mergeCell ref="A38:I38"/>
    <mergeCell ref="A39:B39"/>
  </mergeCells>
  <dataValidations count="7">
    <dataValidation type="decimal" allowBlank="1" showInputMessage="1" showErrorMessage="1" error="Процент неверен" sqref="C1">
      <formula1>0</formula1>
      <formula2>100</formula2>
    </dataValidation>
    <dataValidation type="whole" allowBlank="1" showInputMessage="1" showErrorMessage="1" error="Значение должно быть целым положительным числом" sqref="C21:D21">
      <formula1>0</formula1>
      <formula2>9.99999999999999E+23</formula2>
    </dataValidation>
    <dataValidation type="decimal" allowBlank="1" showInputMessage="1" showErrorMessage="1" error="Значение должно быть числом" sqref="C20:D20 D4:D16 C9:C16 C7 C4:C5 C33:D35 C24:C25 C28:C30">
      <formula1>-9.99999999999999E+23</formula1>
      <formula2>9.99999999999999E+23</formula2>
    </dataValidation>
    <dataValidation allowBlank="1" showInputMessage="1" showErrorMessage="1" error="Значение должно быть числом" sqref="D17:D19"/>
    <dataValidation type="decimal" allowBlank="1" showInputMessage="1" showErrorMessage="1" error="Значение должно быть числом и не больше чем значение строки 4" sqref="C6">
      <formula1>0</formula1>
      <formula2>C5</formula2>
    </dataValidation>
    <dataValidation type="decimal" allowBlank="1" showInputMessage="1" showErrorMessage="1" error="Значение должно быть числом и не больше, чем значение строки 6" sqref="C8">
      <formula1>-9.99999999999999E+23</formula1>
      <formula2>C7</formula2>
    </dataValidation>
    <dataValidation type="decimal" allowBlank="1" showInputMessage="1" showErrorMessage="1" sqref="D28:D30 D24:D25 C32:D32">
      <formula1>-9.99999999999999E+23</formula1>
      <formula2>9.99999999999999E+23</formula2>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Бухгалтерский баланс</vt:lpstr>
      <vt:lpstr>Отчет о прибылях и убытках</vt:lpstr>
      <vt:lpstr>Изм. собственного капитала</vt:lpstr>
      <vt:lpstr>Движ. денежных средств</vt:lpstr>
      <vt:lpstr>форма1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Юлия Бурдо</dc:creator>
  <cp:lastModifiedBy>asup_8</cp:lastModifiedBy>
  <dcterms:created xsi:type="dcterms:W3CDTF">2019-04-18T05:35:32Z</dcterms:created>
  <dcterms:modified xsi:type="dcterms:W3CDTF">2019-04-18T09:52:43Z</dcterms:modified>
</cp:coreProperties>
</file>